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056484\Downloads\"/>
    </mc:Choice>
  </mc:AlternateContent>
  <xr:revisionPtr revIDLastSave="0" documentId="13_ncr:1_{09361A2E-5272-4E05-8A64-12150D68E54A}" xr6:coauthVersionLast="47" xr6:coauthVersionMax="47" xr10:uidLastSave="{00000000-0000-0000-0000-000000000000}"/>
  <bookViews>
    <workbookView xWindow="16740" yWindow="-120" windowWidth="2400" windowHeight="585" xr2:uid="{82828A2E-A214-4459-8E84-BE8D603BF425}"/>
  </bookViews>
  <sheets>
    <sheet name="Fall24FrCla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62" i="1"/>
  <c r="D66" i="1"/>
  <c r="D65" i="1"/>
  <c r="D67" i="1"/>
  <c r="D63" i="1"/>
  <c r="D61" i="1"/>
  <c r="D60" i="1"/>
  <c r="D59" i="1"/>
  <c r="D58" i="1"/>
  <c r="D47" i="1"/>
  <c r="D46" i="1"/>
  <c r="D45" i="1"/>
  <c r="D44" i="1"/>
  <c r="D43" i="1"/>
  <c r="D37" i="1"/>
  <c r="D36" i="1"/>
  <c r="D35" i="1"/>
  <c r="D34" i="1"/>
  <c r="D33" i="1"/>
  <c r="D32" i="1"/>
  <c r="D31" i="1"/>
  <c r="D30" i="1"/>
  <c r="D28" i="1"/>
  <c r="D27" i="1"/>
  <c r="D26" i="1"/>
  <c r="D24" i="1"/>
  <c r="D23" i="1"/>
  <c r="D21" i="1"/>
  <c r="D20" i="1"/>
  <c r="D18" i="1"/>
  <c r="D17" i="1"/>
  <c r="D15" i="1"/>
  <c r="D14" i="1"/>
  <c r="D11" i="1"/>
  <c r="D10" i="1"/>
  <c r="D8" i="1"/>
  <c r="D7" i="1"/>
  <c r="H4" i="1"/>
  <c r="H3" i="1"/>
</calcChain>
</file>

<file path=xl/sharedStrings.xml><?xml version="1.0" encoding="utf-8"?>
<sst xmlns="http://schemas.openxmlformats.org/spreadsheetml/2006/main" count="96" uniqueCount="95">
  <si>
    <t>Admission Statistics</t>
  </si>
  <si>
    <t>Total Freshmen Applicants</t>
  </si>
  <si>
    <t>Total Freshmen Admitted</t>
  </si>
  <si>
    <t>Acceptance Rate</t>
  </si>
  <si>
    <t>Total Freshman Enrolled</t>
  </si>
  <si>
    <t>Yield</t>
  </si>
  <si>
    <t>Tuition Classification</t>
  </si>
  <si>
    <t>N</t>
  </si>
  <si>
    <t>%</t>
  </si>
  <si>
    <t>In-State</t>
  </si>
  <si>
    <t>Out-of-State</t>
  </si>
  <si>
    <t>PELL</t>
  </si>
  <si>
    <t>nonPELL</t>
  </si>
  <si>
    <t>Demographics</t>
  </si>
  <si>
    <t>In-State Domicile</t>
  </si>
  <si>
    <t>Out-of-State Domicile</t>
  </si>
  <si>
    <t>Full-Time</t>
  </si>
  <si>
    <t>Part-Time</t>
  </si>
  <si>
    <t>Female</t>
  </si>
  <si>
    <t>Male</t>
  </si>
  <si>
    <t>Residential</t>
  </si>
  <si>
    <t>Commuter</t>
  </si>
  <si>
    <t>US Citizen</t>
  </si>
  <si>
    <t>Permanent Resident</t>
  </si>
  <si>
    <t>Non-Resident Alien</t>
  </si>
  <si>
    <t>Am Indian/Alaskan Native</t>
  </si>
  <si>
    <t>Asian</t>
  </si>
  <si>
    <t>Black</t>
  </si>
  <si>
    <t>Hispanic</t>
  </si>
  <si>
    <t>Native Hawaiian or Other Pacific Isl</t>
  </si>
  <si>
    <t>White, Caucasian American</t>
  </si>
  <si>
    <t>Multi-Race</t>
  </si>
  <si>
    <t>Unknown/Unreported</t>
  </si>
  <si>
    <t>Average High School GPA</t>
  </si>
  <si>
    <t>High School Rank</t>
  </si>
  <si>
    <t>Ranks Presented</t>
  </si>
  <si>
    <t>Top 10%</t>
  </si>
  <si>
    <t>11% - 25%</t>
  </si>
  <si>
    <t>26% - 50%</t>
  </si>
  <si>
    <t>51% - 75%</t>
  </si>
  <si>
    <t>76% - Bottom %</t>
  </si>
  <si>
    <t>SAT/ACT</t>
  </si>
  <si>
    <t>Min</t>
  </si>
  <si>
    <t>Max</t>
  </si>
  <si>
    <t>Mean</t>
  </si>
  <si>
    <t>25th P-tile</t>
  </si>
  <si>
    <t>50th P-tile</t>
  </si>
  <si>
    <t>75th P-tile</t>
  </si>
  <si>
    <t>SAT EBRW</t>
  </si>
  <si>
    <t>SAT Math</t>
  </si>
  <si>
    <t>SAT Combined (EBRW&amp;M)</t>
  </si>
  <si>
    <t>ACT Composite</t>
  </si>
  <si>
    <t>Top Majors</t>
  </si>
  <si>
    <t>Undeclared</t>
  </si>
  <si>
    <t>Business Administration</t>
  </si>
  <si>
    <t>Psychology</t>
  </si>
  <si>
    <t>Biology</t>
  </si>
  <si>
    <t>Kinesiology</t>
  </si>
  <si>
    <t>Computer Science</t>
  </si>
  <si>
    <t>Marketing</t>
  </si>
  <si>
    <t>Criminology</t>
  </si>
  <si>
    <t>Finance</t>
  </si>
  <si>
    <t>Top Virginia Feeder Schools</t>
  </si>
  <si>
    <t>Grafton High School</t>
  </si>
  <si>
    <t>Atlee High School</t>
  </si>
  <si>
    <t>Glen Allen High School</t>
  </si>
  <si>
    <t>Mountain View High School</t>
  </si>
  <si>
    <t>Patriot High School</t>
  </si>
  <si>
    <t>Hanover High School</t>
  </si>
  <si>
    <t>Top Virginia Localities</t>
  </si>
  <si>
    <t>Fairfax County</t>
  </si>
  <si>
    <t>Loudoun County</t>
  </si>
  <si>
    <t>Prince William County</t>
  </si>
  <si>
    <t>Henrico County</t>
  </si>
  <si>
    <t>Chesterfield County</t>
  </si>
  <si>
    <t>Hanover County</t>
  </si>
  <si>
    <t>Stafford County</t>
  </si>
  <si>
    <r>
      <t>Top States</t>
    </r>
    <r>
      <rPr>
        <sz val="10"/>
        <rFont val="Arial"/>
        <family val="2"/>
      </rPr>
      <t xml:space="preserve"> (Outside of Virginia)</t>
    </r>
  </si>
  <si>
    <t>Maryland</t>
  </si>
  <si>
    <t>North Carolina</t>
  </si>
  <si>
    <t>New Jersey</t>
  </si>
  <si>
    <t>New York</t>
  </si>
  <si>
    <t>Elementary Ed</t>
  </si>
  <si>
    <t>Paul VI Catholic High School</t>
  </si>
  <si>
    <t>Woodside High School</t>
  </si>
  <si>
    <t>Thomas Dale High School</t>
  </si>
  <si>
    <t>James Madison High School</t>
  </si>
  <si>
    <t>Chantilly High School</t>
  </si>
  <si>
    <t>James W Robinson Jr. Secondary</t>
  </si>
  <si>
    <t>Florida</t>
  </si>
  <si>
    <t>Delaware</t>
  </si>
  <si>
    <t>Hampton City</t>
  </si>
  <si>
    <t>Newport News City</t>
  </si>
  <si>
    <t>Virginia Beach City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</si>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</sst>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3" tint="-0.249977111117893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2" fillId="0" borderId="0" xfId="2"/>
    <xf numFmtId="0" fontId="2" fillId="0" borderId="1" xfId="2" applyFill="1" applyBorder="1"/>
    <xf numFmtId="0" fontId="2" fillId="0" borderId="1" xfId="2" applyFill="1" applyBorder="1" applyAlignment="1">
      <alignment horizontal="center"/>
    </xf>
    <xf numFmtId="1" fontId="2" fillId="0" borderId="1" xfId="2" applyNumberFormat="1" applyFill="1" applyBorder="1" applyAlignment="1">
      <alignment horizontal="center"/>
    </xf>
    <xf numFmtId="0" fontId="2" fillId="0" borderId="2" xfId="2" applyFill="1" applyBorder="1"/>
    <xf numFmtId="0" fontId="2" fillId="0" borderId="2" xfId="2" applyFill="1" applyBorder="1" applyAlignment="1">
      <alignment horizontal="center"/>
    </xf>
    <xf numFmtId="1" fontId="2" fillId="0" borderId="2" xfId="2" applyNumberFormat="1" applyFill="1" applyBorder="1" applyAlignment="1">
      <alignment horizontal="center"/>
    </xf>
    <xf numFmtId="9" fontId="4" fillId="0" borderId="2" xfId="2" applyNumberFormat="1" applyFont="1" applyFill="1" applyBorder="1" applyAlignment="1">
      <alignment horizontal="right"/>
    </xf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left"/>
    </xf>
    <xf numFmtId="0" fontId="2" fillId="0" borderId="2" xfId="2" applyBorder="1"/>
    <xf numFmtId="0" fontId="2" fillId="0" borderId="2" xfId="2" applyBorder="1" applyAlignment="1">
      <alignment horizontal="center"/>
    </xf>
    <xf numFmtId="9" fontId="4" fillId="0" borderId="2" xfId="2" applyNumberFormat="1" applyFont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left"/>
    </xf>
    <xf numFmtId="0" fontId="2" fillId="0" borderId="0" xfId="2" applyFill="1" applyBorder="1"/>
    <xf numFmtId="0" fontId="2" fillId="0" borderId="0" xfId="2" applyBorder="1"/>
    <xf numFmtId="0" fontId="2" fillId="0" borderId="0" xfId="2" applyBorder="1" applyAlignment="1">
      <alignment horizontal="center"/>
    </xf>
    <xf numFmtId="1" fontId="2" fillId="0" borderId="0" xfId="2" applyNumberFormat="1"/>
    <xf numFmtId="9" fontId="3" fillId="2" borderId="0" xfId="2" applyNumberFormat="1" applyFont="1" applyFill="1" applyBorder="1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9" fontId="2" fillId="0" borderId="1" xfId="2" applyNumberFormat="1" applyFill="1" applyBorder="1" applyAlignment="1">
      <alignment horizontal="center"/>
    </xf>
    <xf numFmtId="9" fontId="2" fillId="0" borderId="0" xfId="1" applyFont="1"/>
    <xf numFmtId="0" fontId="2" fillId="0" borderId="0" xfId="2" applyFill="1" applyBorder="1" applyAlignment="1">
      <alignment horizontal="center"/>
    </xf>
    <xf numFmtId="9" fontId="2" fillId="0" borderId="0" xfId="2" applyNumberFormat="1" applyFill="1" applyBorder="1" applyAlignment="1">
      <alignment horizontal="center"/>
    </xf>
    <xf numFmtId="0" fontId="2" fillId="0" borderId="1" xfId="2" applyFont="1" applyBorder="1"/>
    <xf numFmtId="0" fontId="2" fillId="0" borderId="2" xfId="2" applyFont="1" applyBorder="1"/>
    <xf numFmtId="0" fontId="2" fillId="0" borderId="3" xfId="2" applyBorder="1"/>
    <xf numFmtId="0" fontId="2" fillId="0" borderId="3" xfId="2" applyBorder="1" applyAlignment="1">
      <alignment horizontal="center"/>
    </xf>
    <xf numFmtId="9" fontId="2" fillId="0" borderId="3" xfId="2" applyNumberFormat="1" applyFill="1" applyBorder="1" applyAlignment="1">
      <alignment horizontal="center"/>
    </xf>
    <xf numFmtId="0" fontId="2" fillId="0" borderId="3" xfId="2" applyFill="1" applyBorder="1" applyAlignment="1">
      <alignment horizontal="center"/>
    </xf>
    <xf numFmtId="1" fontId="3" fillId="0" borderId="0" xfId="2" applyNumberFormat="1" applyFont="1" applyFill="1"/>
    <xf numFmtId="0" fontId="2" fillId="0" borderId="0" xfId="2" applyFont="1" applyBorder="1"/>
    <xf numFmtId="9" fontId="2" fillId="0" borderId="0" xfId="2" applyNumberFormat="1"/>
    <xf numFmtId="0" fontId="3" fillId="2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2" fontId="3" fillId="2" borderId="0" xfId="2" applyNumberFormat="1" applyFont="1" applyFill="1" applyAlignment="1">
      <alignment horizontal="center"/>
    </xf>
    <xf numFmtId="0" fontId="3" fillId="2" borderId="0" xfId="2" applyFont="1" applyFill="1"/>
    <xf numFmtId="0" fontId="5" fillId="2" borderId="0" xfId="2" applyFont="1" applyFill="1" applyAlignment="1">
      <alignment horizontal="left"/>
    </xf>
    <xf numFmtId="0" fontId="5" fillId="2" borderId="0" xfId="2" applyFont="1" applyFill="1" applyAlignment="1">
      <alignment horizontal="right"/>
    </xf>
    <xf numFmtId="0" fontId="6" fillId="3" borderId="1" xfId="2" applyFont="1" applyFill="1" applyBorder="1"/>
    <xf numFmtId="0" fontId="6" fillId="3" borderId="1" xfId="2" applyFont="1" applyFill="1" applyBorder="1" applyAlignment="1">
      <alignment horizontal="center"/>
    </xf>
    <xf numFmtId="9" fontId="6" fillId="3" borderId="1" xfId="2" applyNumberFormat="1" applyFont="1" applyFill="1" applyBorder="1" applyAlignment="1">
      <alignment horizontal="center"/>
    </xf>
    <xf numFmtId="1" fontId="3" fillId="2" borderId="0" xfId="2" applyNumberFormat="1" applyFont="1" applyFill="1" applyAlignment="1">
      <alignment horizontal="center"/>
    </xf>
    <xf numFmtId="0" fontId="2" fillId="0" borderId="0" xfId="2" applyAlignment="1">
      <alignment horizontal="center"/>
    </xf>
    <xf numFmtId="1" fontId="2" fillId="0" borderId="0" xfId="2" applyNumberFormat="1" applyAlignment="1">
      <alignment horizontal="center"/>
    </xf>
    <xf numFmtId="1" fontId="2" fillId="0" borderId="2" xfId="2" applyNumberFormat="1" applyBorder="1" applyAlignment="1">
      <alignment horizontal="center"/>
    </xf>
    <xf numFmtId="0" fontId="2" fillId="4" borderId="2" xfId="2" applyFill="1" applyBorder="1"/>
    <xf numFmtId="0" fontId="2" fillId="4" borderId="2" xfId="2" applyFill="1" applyBorder="1" applyAlignment="1">
      <alignment horizontal="center"/>
    </xf>
    <xf numFmtId="1" fontId="2" fillId="4" borderId="2" xfId="2" applyNumberFormat="1" applyFill="1" applyBorder="1" applyAlignment="1">
      <alignment horizontal="center"/>
    </xf>
    <xf numFmtId="1" fontId="2" fillId="0" borderId="0" xfId="2" applyNumberFormat="1" applyBorder="1" applyAlignment="1">
      <alignment horizontal="center"/>
    </xf>
    <xf numFmtId="9" fontId="2" fillId="0" borderId="2" xfId="2" applyNumberFormat="1" applyFill="1" applyBorder="1" applyAlignment="1">
      <alignment horizontal="center"/>
    </xf>
    <xf numFmtId="0" fontId="2" fillId="0" borderId="2" xfId="2" applyFont="1" applyFill="1" applyBorder="1"/>
    <xf numFmtId="0" fontId="2" fillId="0" borderId="2" xfId="2" applyFont="1" applyFill="1" applyBorder="1" applyAlignment="1"/>
    <xf numFmtId="49" fontId="2" fillId="0" borderId="0" xfId="2" applyNumberFormat="1"/>
    <xf numFmtId="1" fontId="2" fillId="0" borderId="0" xfId="2" applyNumberFormat="1" applyBorder="1"/>
  </cellXfs>
  <cellStyles count="3">
    <cellStyle name="Normal" xfId="0" builtinId="0"/>
    <cellStyle name="Normal 2" xfId="2" xr:uid="{4E63172E-9CE5-4684-81DC-6B0A3A8D8E4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78AD-DF90-4FE2-8C51-71A1DFA9E3C9}">
  <dimension ref="A1:O102"/>
  <sheetViews>
    <sheetView tabSelected="1" view="pageLayout" topLeftCell="A76" zoomScaleNormal="100" workbookViewId="0">
      <selection activeCell="H103" sqref="H103"/>
    </sheetView>
  </sheetViews>
  <sheetFormatPr defaultColWidth="9.140625" defaultRowHeight="12.75" x14ac:dyDescent="0.2"/>
  <cols>
    <col min="1" max="1" width="30.5703125" style="3" bestFit="1" customWidth="1"/>
    <col min="2" max="2" width="6.7109375" style="3" bestFit="1" customWidth="1"/>
    <col min="3" max="3" width="2.7109375" style="48" customWidth="1"/>
    <col min="4" max="4" width="6.7109375" style="48" bestFit="1" customWidth="1"/>
    <col min="5" max="5" width="1.7109375" style="48" customWidth="1"/>
    <col min="6" max="6" width="5" style="21" bestFit="1" customWidth="1"/>
    <col min="7" max="7" width="1.7109375" style="3" customWidth="1"/>
    <col min="8" max="8" width="6" style="3" bestFit="1" customWidth="1"/>
    <col min="9" max="9" width="1.7109375" style="3" customWidth="1"/>
    <col min="10" max="10" width="10" style="3" bestFit="1" customWidth="1"/>
    <col min="11" max="11" width="1.7109375" style="3" customWidth="1"/>
    <col min="12" max="12" width="9.140625" style="3"/>
    <col min="13" max="13" width="1.7109375" style="3" customWidth="1"/>
    <col min="14" max="256" width="9.140625" style="3"/>
    <col min="257" max="257" width="30.5703125" style="3" bestFit="1" customWidth="1"/>
    <col min="258" max="258" width="6.7109375" style="3" bestFit="1" customWidth="1"/>
    <col min="259" max="259" width="2.7109375" style="3" customWidth="1"/>
    <col min="260" max="260" width="6.7109375" style="3" bestFit="1" customWidth="1"/>
    <col min="261" max="261" width="1.7109375" style="3" customWidth="1"/>
    <col min="262" max="262" width="10" style="3" customWidth="1"/>
    <col min="263" max="263" width="1.7109375" style="3" customWidth="1"/>
    <col min="264" max="264" width="10" style="3" bestFit="1" customWidth="1"/>
    <col min="265" max="265" width="1.7109375" style="3" customWidth="1"/>
    <col min="266" max="266" width="10" style="3" bestFit="1" customWidth="1"/>
    <col min="267" max="512" width="9.140625" style="3"/>
    <col min="513" max="513" width="30.5703125" style="3" bestFit="1" customWidth="1"/>
    <col min="514" max="514" width="6.7109375" style="3" bestFit="1" customWidth="1"/>
    <col min="515" max="515" width="2.7109375" style="3" customWidth="1"/>
    <col min="516" max="516" width="6.7109375" style="3" bestFit="1" customWidth="1"/>
    <col min="517" max="517" width="1.7109375" style="3" customWidth="1"/>
    <col min="518" max="518" width="10" style="3" customWidth="1"/>
    <col min="519" max="519" width="1.7109375" style="3" customWidth="1"/>
    <col min="520" max="520" width="10" style="3" bestFit="1" customWidth="1"/>
    <col min="521" max="521" width="1.7109375" style="3" customWidth="1"/>
    <col min="522" max="522" width="10" style="3" bestFit="1" customWidth="1"/>
    <col min="523" max="768" width="9.140625" style="3"/>
    <col min="769" max="769" width="30.5703125" style="3" bestFit="1" customWidth="1"/>
    <col min="770" max="770" width="6.7109375" style="3" bestFit="1" customWidth="1"/>
    <col min="771" max="771" width="2.7109375" style="3" customWidth="1"/>
    <col min="772" max="772" width="6.7109375" style="3" bestFit="1" customWidth="1"/>
    <col min="773" max="773" width="1.7109375" style="3" customWidth="1"/>
    <col min="774" max="774" width="10" style="3" customWidth="1"/>
    <col min="775" max="775" width="1.7109375" style="3" customWidth="1"/>
    <col min="776" max="776" width="10" style="3" bestFit="1" customWidth="1"/>
    <col min="777" max="777" width="1.7109375" style="3" customWidth="1"/>
    <col min="778" max="778" width="10" style="3" bestFit="1" customWidth="1"/>
    <col min="779" max="1024" width="9.140625" style="3"/>
    <col min="1025" max="1025" width="30.5703125" style="3" bestFit="1" customWidth="1"/>
    <col min="1026" max="1026" width="6.7109375" style="3" bestFit="1" customWidth="1"/>
    <col min="1027" max="1027" width="2.7109375" style="3" customWidth="1"/>
    <col min="1028" max="1028" width="6.7109375" style="3" bestFit="1" customWidth="1"/>
    <col min="1029" max="1029" width="1.7109375" style="3" customWidth="1"/>
    <col min="1030" max="1030" width="10" style="3" customWidth="1"/>
    <col min="1031" max="1031" width="1.7109375" style="3" customWidth="1"/>
    <col min="1032" max="1032" width="10" style="3" bestFit="1" customWidth="1"/>
    <col min="1033" max="1033" width="1.7109375" style="3" customWidth="1"/>
    <col min="1034" max="1034" width="10" style="3" bestFit="1" customWidth="1"/>
    <col min="1035" max="1280" width="9.140625" style="3"/>
    <col min="1281" max="1281" width="30.5703125" style="3" bestFit="1" customWidth="1"/>
    <col min="1282" max="1282" width="6.7109375" style="3" bestFit="1" customWidth="1"/>
    <col min="1283" max="1283" width="2.7109375" style="3" customWidth="1"/>
    <col min="1284" max="1284" width="6.7109375" style="3" bestFit="1" customWidth="1"/>
    <col min="1285" max="1285" width="1.7109375" style="3" customWidth="1"/>
    <col min="1286" max="1286" width="10" style="3" customWidth="1"/>
    <col min="1287" max="1287" width="1.7109375" style="3" customWidth="1"/>
    <col min="1288" max="1288" width="10" style="3" bestFit="1" customWidth="1"/>
    <col min="1289" max="1289" width="1.7109375" style="3" customWidth="1"/>
    <col min="1290" max="1290" width="10" style="3" bestFit="1" customWidth="1"/>
    <col min="1291" max="1536" width="9.140625" style="3"/>
    <col min="1537" max="1537" width="30.5703125" style="3" bestFit="1" customWidth="1"/>
    <col min="1538" max="1538" width="6.7109375" style="3" bestFit="1" customWidth="1"/>
    <col min="1539" max="1539" width="2.7109375" style="3" customWidth="1"/>
    <col min="1540" max="1540" width="6.7109375" style="3" bestFit="1" customWidth="1"/>
    <col min="1541" max="1541" width="1.7109375" style="3" customWidth="1"/>
    <col min="1542" max="1542" width="10" style="3" customWidth="1"/>
    <col min="1543" max="1543" width="1.7109375" style="3" customWidth="1"/>
    <col min="1544" max="1544" width="10" style="3" bestFit="1" customWidth="1"/>
    <col min="1545" max="1545" width="1.7109375" style="3" customWidth="1"/>
    <col min="1546" max="1546" width="10" style="3" bestFit="1" customWidth="1"/>
    <col min="1547" max="1792" width="9.140625" style="3"/>
    <col min="1793" max="1793" width="30.5703125" style="3" bestFit="1" customWidth="1"/>
    <col min="1794" max="1794" width="6.7109375" style="3" bestFit="1" customWidth="1"/>
    <col min="1795" max="1795" width="2.7109375" style="3" customWidth="1"/>
    <col min="1796" max="1796" width="6.7109375" style="3" bestFit="1" customWidth="1"/>
    <col min="1797" max="1797" width="1.7109375" style="3" customWidth="1"/>
    <col min="1798" max="1798" width="10" style="3" customWidth="1"/>
    <col min="1799" max="1799" width="1.7109375" style="3" customWidth="1"/>
    <col min="1800" max="1800" width="10" style="3" bestFit="1" customWidth="1"/>
    <col min="1801" max="1801" width="1.7109375" style="3" customWidth="1"/>
    <col min="1802" max="1802" width="10" style="3" bestFit="1" customWidth="1"/>
    <col min="1803" max="2048" width="9.140625" style="3"/>
    <col min="2049" max="2049" width="30.5703125" style="3" bestFit="1" customWidth="1"/>
    <col min="2050" max="2050" width="6.7109375" style="3" bestFit="1" customWidth="1"/>
    <col min="2051" max="2051" width="2.7109375" style="3" customWidth="1"/>
    <col min="2052" max="2052" width="6.7109375" style="3" bestFit="1" customWidth="1"/>
    <col min="2053" max="2053" width="1.7109375" style="3" customWidth="1"/>
    <col min="2054" max="2054" width="10" style="3" customWidth="1"/>
    <col min="2055" max="2055" width="1.7109375" style="3" customWidth="1"/>
    <col min="2056" max="2056" width="10" style="3" bestFit="1" customWidth="1"/>
    <col min="2057" max="2057" width="1.7109375" style="3" customWidth="1"/>
    <col min="2058" max="2058" width="10" style="3" bestFit="1" customWidth="1"/>
    <col min="2059" max="2304" width="9.140625" style="3"/>
    <col min="2305" max="2305" width="30.5703125" style="3" bestFit="1" customWidth="1"/>
    <col min="2306" max="2306" width="6.7109375" style="3" bestFit="1" customWidth="1"/>
    <col min="2307" max="2307" width="2.7109375" style="3" customWidth="1"/>
    <col min="2308" max="2308" width="6.7109375" style="3" bestFit="1" customWidth="1"/>
    <col min="2309" max="2309" width="1.7109375" style="3" customWidth="1"/>
    <col min="2310" max="2310" width="10" style="3" customWidth="1"/>
    <col min="2311" max="2311" width="1.7109375" style="3" customWidth="1"/>
    <col min="2312" max="2312" width="10" style="3" bestFit="1" customWidth="1"/>
    <col min="2313" max="2313" width="1.7109375" style="3" customWidth="1"/>
    <col min="2314" max="2314" width="10" style="3" bestFit="1" customWidth="1"/>
    <col min="2315" max="2560" width="9.140625" style="3"/>
    <col min="2561" max="2561" width="30.5703125" style="3" bestFit="1" customWidth="1"/>
    <col min="2562" max="2562" width="6.7109375" style="3" bestFit="1" customWidth="1"/>
    <col min="2563" max="2563" width="2.7109375" style="3" customWidth="1"/>
    <col min="2564" max="2564" width="6.7109375" style="3" bestFit="1" customWidth="1"/>
    <col min="2565" max="2565" width="1.7109375" style="3" customWidth="1"/>
    <col min="2566" max="2566" width="10" style="3" customWidth="1"/>
    <col min="2567" max="2567" width="1.7109375" style="3" customWidth="1"/>
    <col min="2568" max="2568" width="10" style="3" bestFit="1" customWidth="1"/>
    <col min="2569" max="2569" width="1.7109375" style="3" customWidth="1"/>
    <col min="2570" max="2570" width="10" style="3" bestFit="1" customWidth="1"/>
    <col min="2571" max="2816" width="9.140625" style="3"/>
    <col min="2817" max="2817" width="30.5703125" style="3" bestFit="1" customWidth="1"/>
    <col min="2818" max="2818" width="6.7109375" style="3" bestFit="1" customWidth="1"/>
    <col min="2819" max="2819" width="2.7109375" style="3" customWidth="1"/>
    <col min="2820" max="2820" width="6.7109375" style="3" bestFit="1" customWidth="1"/>
    <col min="2821" max="2821" width="1.7109375" style="3" customWidth="1"/>
    <col min="2822" max="2822" width="10" style="3" customWidth="1"/>
    <col min="2823" max="2823" width="1.7109375" style="3" customWidth="1"/>
    <col min="2824" max="2824" width="10" style="3" bestFit="1" customWidth="1"/>
    <col min="2825" max="2825" width="1.7109375" style="3" customWidth="1"/>
    <col min="2826" max="2826" width="10" style="3" bestFit="1" customWidth="1"/>
    <col min="2827" max="3072" width="9.140625" style="3"/>
    <col min="3073" max="3073" width="30.5703125" style="3" bestFit="1" customWidth="1"/>
    <col min="3074" max="3074" width="6.7109375" style="3" bestFit="1" customWidth="1"/>
    <col min="3075" max="3075" width="2.7109375" style="3" customWidth="1"/>
    <col min="3076" max="3076" width="6.7109375" style="3" bestFit="1" customWidth="1"/>
    <col min="3077" max="3077" width="1.7109375" style="3" customWidth="1"/>
    <col min="3078" max="3078" width="10" style="3" customWidth="1"/>
    <col min="3079" max="3079" width="1.7109375" style="3" customWidth="1"/>
    <col min="3080" max="3080" width="10" style="3" bestFit="1" customWidth="1"/>
    <col min="3081" max="3081" width="1.7109375" style="3" customWidth="1"/>
    <col min="3082" max="3082" width="10" style="3" bestFit="1" customWidth="1"/>
    <col min="3083" max="3328" width="9.140625" style="3"/>
    <col min="3329" max="3329" width="30.5703125" style="3" bestFit="1" customWidth="1"/>
    <col min="3330" max="3330" width="6.7109375" style="3" bestFit="1" customWidth="1"/>
    <col min="3331" max="3331" width="2.7109375" style="3" customWidth="1"/>
    <col min="3332" max="3332" width="6.7109375" style="3" bestFit="1" customWidth="1"/>
    <col min="3333" max="3333" width="1.7109375" style="3" customWidth="1"/>
    <col min="3334" max="3334" width="10" style="3" customWidth="1"/>
    <col min="3335" max="3335" width="1.7109375" style="3" customWidth="1"/>
    <col min="3336" max="3336" width="10" style="3" bestFit="1" customWidth="1"/>
    <col min="3337" max="3337" width="1.7109375" style="3" customWidth="1"/>
    <col min="3338" max="3338" width="10" style="3" bestFit="1" customWidth="1"/>
    <col min="3339" max="3584" width="9.140625" style="3"/>
    <col min="3585" max="3585" width="30.5703125" style="3" bestFit="1" customWidth="1"/>
    <col min="3586" max="3586" width="6.7109375" style="3" bestFit="1" customWidth="1"/>
    <col min="3587" max="3587" width="2.7109375" style="3" customWidth="1"/>
    <col min="3588" max="3588" width="6.7109375" style="3" bestFit="1" customWidth="1"/>
    <col min="3589" max="3589" width="1.7109375" style="3" customWidth="1"/>
    <col min="3590" max="3590" width="10" style="3" customWidth="1"/>
    <col min="3591" max="3591" width="1.7109375" style="3" customWidth="1"/>
    <col min="3592" max="3592" width="10" style="3" bestFit="1" customWidth="1"/>
    <col min="3593" max="3593" width="1.7109375" style="3" customWidth="1"/>
    <col min="3594" max="3594" width="10" style="3" bestFit="1" customWidth="1"/>
    <col min="3595" max="3840" width="9.140625" style="3"/>
    <col min="3841" max="3841" width="30.5703125" style="3" bestFit="1" customWidth="1"/>
    <col min="3842" max="3842" width="6.7109375" style="3" bestFit="1" customWidth="1"/>
    <col min="3843" max="3843" width="2.7109375" style="3" customWidth="1"/>
    <col min="3844" max="3844" width="6.7109375" style="3" bestFit="1" customWidth="1"/>
    <col min="3845" max="3845" width="1.7109375" style="3" customWidth="1"/>
    <col min="3846" max="3846" width="10" style="3" customWidth="1"/>
    <col min="3847" max="3847" width="1.7109375" style="3" customWidth="1"/>
    <col min="3848" max="3848" width="10" style="3" bestFit="1" customWidth="1"/>
    <col min="3849" max="3849" width="1.7109375" style="3" customWidth="1"/>
    <col min="3850" max="3850" width="10" style="3" bestFit="1" customWidth="1"/>
    <col min="3851" max="4096" width="9.140625" style="3"/>
    <col min="4097" max="4097" width="30.5703125" style="3" bestFit="1" customWidth="1"/>
    <col min="4098" max="4098" width="6.7109375" style="3" bestFit="1" customWidth="1"/>
    <col min="4099" max="4099" width="2.7109375" style="3" customWidth="1"/>
    <col min="4100" max="4100" width="6.7109375" style="3" bestFit="1" customWidth="1"/>
    <col min="4101" max="4101" width="1.7109375" style="3" customWidth="1"/>
    <col min="4102" max="4102" width="10" style="3" customWidth="1"/>
    <col min="4103" max="4103" width="1.7109375" style="3" customWidth="1"/>
    <col min="4104" max="4104" width="10" style="3" bestFit="1" customWidth="1"/>
    <col min="4105" max="4105" width="1.7109375" style="3" customWidth="1"/>
    <col min="4106" max="4106" width="10" style="3" bestFit="1" customWidth="1"/>
    <col min="4107" max="4352" width="9.140625" style="3"/>
    <col min="4353" max="4353" width="30.5703125" style="3" bestFit="1" customWidth="1"/>
    <col min="4354" max="4354" width="6.7109375" style="3" bestFit="1" customWidth="1"/>
    <col min="4355" max="4355" width="2.7109375" style="3" customWidth="1"/>
    <col min="4356" max="4356" width="6.7109375" style="3" bestFit="1" customWidth="1"/>
    <col min="4357" max="4357" width="1.7109375" style="3" customWidth="1"/>
    <col min="4358" max="4358" width="10" style="3" customWidth="1"/>
    <col min="4359" max="4359" width="1.7109375" style="3" customWidth="1"/>
    <col min="4360" max="4360" width="10" style="3" bestFit="1" customWidth="1"/>
    <col min="4361" max="4361" width="1.7109375" style="3" customWidth="1"/>
    <col min="4362" max="4362" width="10" style="3" bestFit="1" customWidth="1"/>
    <col min="4363" max="4608" width="9.140625" style="3"/>
    <col min="4609" max="4609" width="30.5703125" style="3" bestFit="1" customWidth="1"/>
    <col min="4610" max="4610" width="6.7109375" style="3" bestFit="1" customWidth="1"/>
    <col min="4611" max="4611" width="2.7109375" style="3" customWidth="1"/>
    <col min="4612" max="4612" width="6.7109375" style="3" bestFit="1" customWidth="1"/>
    <col min="4613" max="4613" width="1.7109375" style="3" customWidth="1"/>
    <col min="4614" max="4614" width="10" style="3" customWidth="1"/>
    <col min="4615" max="4615" width="1.7109375" style="3" customWidth="1"/>
    <col min="4616" max="4616" width="10" style="3" bestFit="1" customWidth="1"/>
    <col min="4617" max="4617" width="1.7109375" style="3" customWidth="1"/>
    <col min="4618" max="4618" width="10" style="3" bestFit="1" customWidth="1"/>
    <col min="4619" max="4864" width="9.140625" style="3"/>
    <col min="4865" max="4865" width="30.5703125" style="3" bestFit="1" customWidth="1"/>
    <col min="4866" max="4866" width="6.7109375" style="3" bestFit="1" customWidth="1"/>
    <col min="4867" max="4867" width="2.7109375" style="3" customWidth="1"/>
    <col min="4868" max="4868" width="6.7109375" style="3" bestFit="1" customWidth="1"/>
    <col min="4869" max="4869" width="1.7109375" style="3" customWidth="1"/>
    <col min="4870" max="4870" width="10" style="3" customWidth="1"/>
    <col min="4871" max="4871" width="1.7109375" style="3" customWidth="1"/>
    <col min="4872" max="4872" width="10" style="3" bestFit="1" customWidth="1"/>
    <col min="4873" max="4873" width="1.7109375" style="3" customWidth="1"/>
    <col min="4874" max="4874" width="10" style="3" bestFit="1" customWidth="1"/>
    <col min="4875" max="5120" width="9.140625" style="3"/>
    <col min="5121" max="5121" width="30.5703125" style="3" bestFit="1" customWidth="1"/>
    <col min="5122" max="5122" width="6.7109375" style="3" bestFit="1" customWidth="1"/>
    <col min="5123" max="5123" width="2.7109375" style="3" customWidth="1"/>
    <col min="5124" max="5124" width="6.7109375" style="3" bestFit="1" customWidth="1"/>
    <col min="5125" max="5125" width="1.7109375" style="3" customWidth="1"/>
    <col min="5126" max="5126" width="10" style="3" customWidth="1"/>
    <col min="5127" max="5127" width="1.7109375" style="3" customWidth="1"/>
    <col min="5128" max="5128" width="10" style="3" bestFit="1" customWidth="1"/>
    <col min="5129" max="5129" width="1.7109375" style="3" customWidth="1"/>
    <col min="5130" max="5130" width="10" style="3" bestFit="1" customWidth="1"/>
    <col min="5131" max="5376" width="9.140625" style="3"/>
    <col min="5377" max="5377" width="30.5703125" style="3" bestFit="1" customWidth="1"/>
    <col min="5378" max="5378" width="6.7109375" style="3" bestFit="1" customWidth="1"/>
    <col min="5379" max="5379" width="2.7109375" style="3" customWidth="1"/>
    <col min="5380" max="5380" width="6.7109375" style="3" bestFit="1" customWidth="1"/>
    <col min="5381" max="5381" width="1.7109375" style="3" customWidth="1"/>
    <col min="5382" max="5382" width="10" style="3" customWidth="1"/>
    <col min="5383" max="5383" width="1.7109375" style="3" customWidth="1"/>
    <col min="5384" max="5384" width="10" style="3" bestFit="1" customWidth="1"/>
    <col min="5385" max="5385" width="1.7109375" style="3" customWidth="1"/>
    <col min="5386" max="5386" width="10" style="3" bestFit="1" customWidth="1"/>
    <col min="5387" max="5632" width="9.140625" style="3"/>
    <col min="5633" max="5633" width="30.5703125" style="3" bestFit="1" customWidth="1"/>
    <col min="5634" max="5634" width="6.7109375" style="3" bestFit="1" customWidth="1"/>
    <col min="5635" max="5635" width="2.7109375" style="3" customWidth="1"/>
    <col min="5636" max="5636" width="6.7109375" style="3" bestFit="1" customWidth="1"/>
    <col min="5637" max="5637" width="1.7109375" style="3" customWidth="1"/>
    <col min="5638" max="5638" width="10" style="3" customWidth="1"/>
    <col min="5639" max="5639" width="1.7109375" style="3" customWidth="1"/>
    <col min="5640" max="5640" width="10" style="3" bestFit="1" customWidth="1"/>
    <col min="5641" max="5641" width="1.7109375" style="3" customWidth="1"/>
    <col min="5642" max="5642" width="10" style="3" bestFit="1" customWidth="1"/>
    <col min="5643" max="5888" width="9.140625" style="3"/>
    <col min="5889" max="5889" width="30.5703125" style="3" bestFit="1" customWidth="1"/>
    <col min="5890" max="5890" width="6.7109375" style="3" bestFit="1" customWidth="1"/>
    <col min="5891" max="5891" width="2.7109375" style="3" customWidth="1"/>
    <col min="5892" max="5892" width="6.7109375" style="3" bestFit="1" customWidth="1"/>
    <col min="5893" max="5893" width="1.7109375" style="3" customWidth="1"/>
    <col min="5894" max="5894" width="10" style="3" customWidth="1"/>
    <col min="5895" max="5895" width="1.7109375" style="3" customWidth="1"/>
    <col min="5896" max="5896" width="10" style="3" bestFit="1" customWidth="1"/>
    <col min="5897" max="5897" width="1.7109375" style="3" customWidth="1"/>
    <col min="5898" max="5898" width="10" style="3" bestFit="1" customWidth="1"/>
    <col min="5899" max="6144" width="9.140625" style="3"/>
    <col min="6145" max="6145" width="30.5703125" style="3" bestFit="1" customWidth="1"/>
    <col min="6146" max="6146" width="6.7109375" style="3" bestFit="1" customWidth="1"/>
    <col min="6147" max="6147" width="2.7109375" style="3" customWidth="1"/>
    <col min="6148" max="6148" width="6.7109375" style="3" bestFit="1" customWidth="1"/>
    <col min="6149" max="6149" width="1.7109375" style="3" customWidth="1"/>
    <col min="6150" max="6150" width="10" style="3" customWidth="1"/>
    <col min="6151" max="6151" width="1.7109375" style="3" customWidth="1"/>
    <col min="6152" max="6152" width="10" style="3" bestFit="1" customWidth="1"/>
    <col min="6153" max="6153" width="1.7109375" style="3" customWidth="1"/>
    <col min="6154" max="6154" width="10" style="3" bestFit="1" customWidth="1"/>
    <col min="6155" max="6400" width="9.140625" style="3"/>
    <col min="6401" max="6401" width="30.5703125" style="3" bestFit="1" customWidth="1"/>
    <col min="6402" max="6402" width="6.7109375" style="3" bestFit="1" customWidth="1"/>
    <col min="6403" max="6403" width="2.7109375" style="3" customWidth="1"/>
    <col min="6404" max="6404" width="6.7109375" style="3" bestFit="1" customWidth="1"/>
    <col min="6405" max="6405" width="1.7109375" style="3" customWidth="1"/>
    <col min="6406" max="6406" width="10" style="3" customWidth="1"/>
    <col min="6407" max="6407" width="1.7109375" style="3" customWidth="1"/>
    <col min="6408" max="6408" width="10" style="3" bestFit="1" customWidth="1"/>
    <col min="6409" max="6409" width="1.7109375" style="3" customWidth="1"/>
    <col min="6410" max="6410" width="10" style="3" bestFit="1" customWidth="1"/>
    <col min="6411" max="6656" width="9.140625" style="3"/>
    <col min="6657" max="6657" width="30.5703125" style="3" bestFit="1" customWidth="1"/>
    <col min="6658" max="6658" width="6.7109375" style="3" bestFit="1" customWidth="1"/>
    <col min="6659" max="6659" width="2.7109375" style="3" customWidth="1"/>
    <col min="6660" max="6660" width="6.7109375" style="3" bestFit="1" customWidth="1"/>
    <col min="6661" max="6661" width="1.7109375" style="3" customWidth="1"/>
    <col min="6662" max="6662" width="10" style="3" customWidth="1"/>
    <col min="6663" max="6663" width="1.7109375" style="3" customWidth="1"/>
    <col min="6664" max="6664" width="10" style="3" bestFit="1" customWidth="1"/>
    <col min="6665" max="6665" width="1.7109375" style="3" customWidth="1"/>
    <col min="6666" max="6666" width="10" style="3" bestFit="1" customWidth="1"/>
    <col min="6667" max="6912" width="9.140625" style="3"/>
    <col min="6913" max="6913" width="30.5703125" style="3" bestFit="1" customWidth="1"/>
    <col min="6914" max="6914" width="6.7109375" style="3" bestFit="1" customWidth="1"/>
    <col min="6915" max="6915" width="2.7109375" style="3" customWidth="1"/>
    <col min="6916" max="6916" width="6.7109375" style="3" bestFit="1" customWidth="1"/>
    <col min="6917" max="6917" width="1.7109375" style="3" customWidth="1"/>
    <col min="6918" max="6918" width="10" style="3" customWidth="1"/>
    <col min="6919" max="6919" width="1.7109375" style="3" customWidth="1"/>
    <col min="6920" max="6920" width="10" style="3" bestFit="1" customWidth="1"/>
    <col min="6921" max="6921" width="1.7109375" style="3" customWidth="1"/>
    <col min="6922" max="6922" width="10" style="3" bestFit="1" customWidth="1"/>
    <col min="6923" max="7168" width="9.140625" style="3"/>
    <col min="7169" max="7169" width="30.5703125" style="3" bestFit="1" customWidth="1"/>
    <col min="7170" max="7170" width="6.7109375" style="3" bestFit="1" customWidth="1"/>
    <col min="7171" max="7171" width="2.7109375" style="3" customWidth="1"/>
    <col min="7172" max="7172" width="6.7109375" style="3" bestFit="1" customWidth="1"/>
    <col min="7173" max="7173" width="1.7109375" style="3" customWidth="1"/>
    <col min="7174" max="7174" width="10" style="3" customWidth="1"/>
    <col min="7175" max="7175" width="1.7109375" style="3" customWidth="1"/>
    <col min="7176" max="7176" width="10" style="3" bestFit="1" customWidth="1"/>
    <col min="7177" max="7177" width="1.7109375" style="3" customWidth="1"/>
    <col min="7178" max="7178" width="10" style="3" bestFit="1" customWidth="1"/>
    <col min="7179" max="7424" width="9.140625" style="3"/>
    <col min="7425" max="7425" width="30.5703125" style="3" bestFit="1" customWidth="1"/>
    <col min="7426" max="7426" width="6.7109375" style="3" bestFit="1" customWidth="1"/>
    <col min="7427" max="7427" width="2.7109375" style="3" customWidth="1"/>
    <col min="7428" max="7428" width="6.7109375" style="3" bestFit="1" customWidth="1"/>
    <col min="7429" max="7429" width="1.7109375" style="3" customWidth="1"/>
    <col min="7430" max="7430" width="10" style="3" customWidth="1"/>
    <col min="7431" max="7431" width="1.7109375" style="3" customWidth="1"/>
    <col min="7432" max="7432" width="10" style="3" bestFit="1" customWidth="1"/>
    <col min="7433" max="7433" width="1.7109375" style="3" customWidth="1"/>
    <col min="7434" max="7434" width="10" style="3" bestFit="1" customWidth="1"/>
    <col min="7435" max="7680" width="9.140625" style="3"/>
    <col min="7681" max="7681" width="30.5703125" style="3" bestFit="1" customWidth="1"/>
    <col min="7682" max="7682" width="6.7109375" style="3" bestFit="1" customWidth="1"/>
    <col min="7683" max="7683" width="2.7109375" style="3" customWidth="1"/>
    <col min="7684" max="7684" width="6.7109375" style="3" bestFit="1" customWidth="1"/>
    <col min="7685" max="7685" width="1.7109375" style="3" customWidth="1"/>
    <col min="7686" max="7686" width="10" style="3" customWidth="1"/>
    <col min="7687" max="7687" width="1.7109375" style="3" customWidth="1"/>
    <col min="7688" max="7688" width="10" style="3" bestFit="1" customWidth="1"/>
    <col min="7689" max="7689" width="1.7109375" style="3" customWidth="1"/>
    <col min="7690" max="7690" width="10" style="3" bestFit="1" customWidth="1"/>
    <col min="7691" max="7936" width="9.140625" style="3"/>
    <col min="7937" max="7937" width="30.5703125" style="3" bestFit="1" customWidth="1"/>
    <col min="7938" max="7938" width="6.7109375" style="3" bestFit="1" customWidth="1"/>
    <col min="7939" max="7939" width="2.7109375" style="3" customWidth="1"/>
    <col min="7940" max="7940" width="6.7109375" style="3" bestFit="1" customWidth="1"/>
    <col min="7941" max="7941" width="1.7109375" style="3" customWidth="1"/>
    <col min="7942" max="7942" width="10" style="3" customWidth="1"/>
    <col min="7943" max="7943" width="1.7109375" style="3" customWidth="1"/>
    <col min="7944" max="7944" width="10" style="3" bestFit="1" customWidth="1"/>
    <col min="7945" max="7945" width="1.7109375" style="3" customWidth="1"/>
    <col min="7946" max="7946" width="10" style="3" bestFit="1" customWidth="1"/>
    <col min="7947" max="8192" width="9.140625" style="3"/>
    <col min="8193" max="8193" width="30.5703125" style="3" bestFit="1" customWidth="1"/>
    <col min="8194" max="8194" width="6.7109375" style="3" bestFit="1" customWidth="1"/>
    <col min="8195" max="8195" width="2.7109375" style="3" customWidth="1"/>
    <col min="8196" max="8196" width="6.7109375" style="3" bestFit="1" customWidth="1"/>
    <col min="8197" max="8197" width="1.7109375" style="3" customWidth="1"/>
    <col min="8198" max="8198" width="10" style="3" customWidth="1"/>
    <col min="8199" max="8199" width="1.7109375" style="3" customWidth="1"/>
    <col min="8200" max="8200" width="10" style="3" bestFit="1" customWidth="1"/>
    <col min="8201" max="8201" width="1.7109375" style="3" customWidth="1"/>
    <col min="8202" max="8202" width="10" style="3" bestFit="1" customWidth="1"/>
    <col min="8203" max="8448" width="9.140625" style="3"/>
    <col min="8449" max="8449" width="30.5703125" style="3" bestFit="1" customWidth="1"/>
    <col min="8450" max="8450" width="6.7109375" style="3" bestFit="1" customWidth="1"/>
    <col min="8451" max="8451" width="2.7109375" style="3" customWidth="1"/>
    <col min="8452" max="8452" width="6.7109375" style="3" bestFit="1" customWidth="1"/>
    <col min="8453" max="8453" width="1.7109375" style="3" customWidth="1"/>
    <col min="8454" max="8454" width="10" style="3" customWidth="1"/>
    <col min="8455" max="8455" width="1.7109375" style="3" customWidth="1"/>
    <col min="8456" max="8456" width="10" style="3" bestFit="1" customWidth="1"/>
    <col min="8457" max="8457" width="1.7109375" style="3" customWidth="1"/>
    <col min="8458" max="8458" width="10" style="3" bestFit="1" customWidth="1"/>
    <col min="8459" max="8704" width="9.140625" style="3"/>
    <col min="8705" max="8705" width="30.5703125" style="3" bestFit="1" customWidth="1"/>
    <col min="8706" max="8706" width="6.7109375" style="3" bestFit="1" customWidth="1"/>
    <col min="8707" max="8707" width="2.7109375" style="3" customWidth="1"/>
    <col min="8708" max="8708" width="6.7109375" style="3" bestFit="1" customWidth="1"/>
    <col min="8709" max="8709" width="1.7109375" style="3" customWidth="1"/>
    <col min="8710" max="8710" width="10" style="3" customWidth="1"/>
    <col min="8711" max="8711" width="1.7109375" style="3" customWidth="1"/>
    <col min="8712" max="8712" width="10" style="3" bestFit="1" customWidth="1"/>
    <col min="8713" max="8713" width="1.7109375" style="3" customWidth="1"/>
    <col min="8714" max="8714" width="10" style="3" bestFit="1" customWidth="1"/>
    <col min="8715" max="8960" width="9.140625" style="3"/>
    <col min="8961" max="8961" width="30.5703125" style="3" bestFit="1" customWidth="1"/>
    <col min="8962" max="8962" width="6.7109375" style="3" bestFit="1" customWidth="1"/>
    <col min="8963" max="8963" width="2.7109375" style="3" customWidth="1"/>
    <col min="8964" max="8964" width="6.7109375" style="3" bestFit="1" customWidth="1"/>
    <col min="8965" max="8965" width="1.7109375" style="3" customWidth="1"/>
    <col min="8966" max="8966" width="10" style="3" customWidth="1"/>
    <col min="8967" max="8967" width="1.7109375" style="3" customWidth="1"/>
    <col min="8968" max="8968" width="10" style="3" bestFit="1" customWidth="1"/>
    <col min="8969" max="8969" width="1.7109375" style="3" customWidth="1"/>
    <col min="8970" max="8970" width="10" style="3" bestFit="1" customWidth="1"/>
    <col min="8971" max="9216" width="9.140625" style="3"/>
    <col min="9217" max="9217" width="30.5703125" style="3" bestFit="1" customWidth="1"/>
    <col min="9218" max="9218" width="6.7109375" style="3" bestFit="1" customWidth="1"/>
    <col min="9219" max="9219" width="2.7109375" style="3" customWidth="1"/>
    <col min="9220" max="9220" width="6.7109375" style="3" bestFit="1" customWidth="1"/>
    <col min="9221" max="9221" width="1.7109375" style="3" customWidth="1"/>
    <col min="9222" max="9222" width="10" style="3" customWidth="1"/>
    <col min="9223" max="9223" width="1.7109375" style="3" customWidth="1"/>
    <col min="9224" max="9224" width="10" style="3" bestFit="1" customWidth="1"/>
    <col min="9225" max="9225" width="1.7109375" style="3" customWidth="1"/>
    <col min="9226" max="9226" width="10" style="3" bestFit="1" customWidth="1"/>
    <col min="9227" max="9472" width="9.140625" style="3"/>
    <col min="9473" max="9473" width="30.5703125" style="3" bestFit="1" customWidth="1"/>
    <col min="9474" max="9474" width="6.7109375" style="3" bestFit="1" customWidth="1"/>
    <col min="9475" max="9475" width="2.7109375" style="3" customWidth="1"/>
    <col min="9476" max="9476" width="6.7109375" style="3" bestFit="1" customWidth="1"/>
    <col min="9477" max="9477" width="1.7109375" style="3" customWidth="1"/>
    <col min="9478" max="9478" width="10" style="3" customWidth="1"/>
    <col min="9479" max="9479" width="1.7109375" style="3" customWidth="1"/>
    <col min="9480" max="9480" width="10" style="3" bestFit="1" customWidth="1"/>
    <col min="9481" max="9481" width="1.7109375" style="3" customWidth="1"/>
    <col min="9482" max="9482" width="10" style="3" bestFit="1" customWidth="1"/>
    <col min="9483" max="9728" width="9.140625" style="3"/>
    <col min="9729" max="9729" width="30.5703125" style="3" bestFit="1" customWidth="1"/>
    <col min="9730" max="9730" width="6.7109375" style="3" bestFit="1" customWidth="1"/>
    <col min="9731" max="9731" width="2.7109375" style="3" customWidth="1"/>
    <col min="9732" max="9732" width="6.7109375" style="3" bestFit="1" customWidth="1"/>
    <col min="9733" max="9733" width="1.7109375" style="3" customWidth="1"/>
    <col min="9734" max="9734" width="10" style="3" customWidth="1"/>
    <col min="9735" max="9735" width="1.7109375" style="3" customWidth="1"/>
    <col min="9736" max="9736" width="10" style="3" bestFit="1" customWidth="1"/>
    <col min="9737" max="9737" width="1.7109375" style="3" customWidth="1"/>
    <col min="9738" max="9738" width="10" style="3" bestFit="1" customWidth="1"/>
    <col min="9739" max="9984" width="9.140625" style="3"/>
    <col min="9985" max="9985" width="30.5703125" style="3" bestFit="1" customWidth="1"/>
    <col min="9986" max="9986" width="6.7109375" style="3" bestFit="1" customWidth="1"/>
    <col min="9987" max="9987" width="2.7109375" style="3" customWidth="1"/>
    <col min="9988" max="9988" width="6.7109375" style="3" bestFit="1" customWidth="1"/>
    <col min="9989" max="9989" width="1.7109375" style="3" customWidth="1"/>
    <col min="9990" max="9990" width="10" style="3" customWidth="1"/>
    <col min="9991" max="9991" width="1.7109375" style="3" customWidth="1"/>
    <col min="9992" max="9992" width="10" style="3" bestFit="1" customWidth="1"/>
    <col min="9993" max="9993" width="1.7109375" style="3" customWidth="1"/>
    <col min="9994" max="9994" width="10" style="3" bestFit="1" customWidth="1"/>
    <col min="9995" max="10240" width="9.140625" style="3"/>
    <col min="10241" max="10241" width="30.5703125" style="3" bestFit="1" customWidth="1"/>
    <col min="10242" max="10242" width="6.7109375" style="3" bestFit="1" customWidth="1"/>
    <col min="10243" max="10243" width="2.7109375" style="3" customWidth="1"/>
    <col min="10244" max="10244" width="6.7109375" style="3" bestFit="1" customWidth="1"/>
    <col min="10245" max="10245" width="1.7109375" style="3" customWidth="1"/>
    <col min="10246" max="10246" width="10" style="3" customWidth="1"/>
    <col min="10247" max="10247" width="1.7109375" style="3" customWidth="1"/>
    <col min="10248" max="10248" width="10" style="3" bestFit="1" customWidth="1"/>
    <col min="10249" max="10249" width="1.7109375" style="3" customWidth="1"/>
    <col min="10250" max="10250" width="10" style="3" bestFit="1" customWidth="1"/>
    <col min="10251" max="10496" width="9.140625" style="3"/>
    <col min="10497" max="10497" width="30.5703125" style="3" bestFit="1" customWidth="1"/>
    <col min="10498" max="10498" width="6.7109375" style="3" bestFit="1" customWidth="1"/>
    <col min="10499" max="10499" width="2.7109375" style="3" customWidth="1"/>
    <col min="10500" max="10500" width="6.7109375" style="3" bestFit="1" customWidth="1"/>
    <col min="10501" max="10501" width="1.7109375" style="3" customWidth="1"/>
    <col min="10502" max="10502" width="10" style="3" customWidth="1"/>
    <col min="10503" max="10503" width="1.7109375" style="3" customWidth="1"/>
    <col min="10504" max="10504" width="10" style="3" bestFit="1" customWidth="1"/>
    <col min="10505" max="10505" width="1.7109375" style="3" customWidth="1"/>
    <col min="10506" max="10506" width="10" style="3" bestFit="1" customWidth="1"/>
    <col min="10507" max="10752" width="9.140625" style="3"/>
    <col min="10753" max="10753" width="30.5703125" style="3" bestFit="1" customWidth="1"/>
    <col min="10754" max="10754" width="6.7109375" style="3" bestFit="1" customWidth="1"/>
    <col min="10755" max="10755" width="2.7109375" style="3" customWidth="1"/>
    <col min="10756" max="10756" width="6.7109375" style="3" bestFit="1" customWidth="1"/>
    <col min="10757" max="10757" width="1.7109375" style="3" customWidth="1"/>
    <col min="10758" max="10758" width="10" style="3" customWidth="1"/>
    <col min="10759" max="10759" width="1.7109375" style="3" customWidth="1"/>
    <col min="10760" max="10760" width="10" style="3" bestFit="1" customWidth="1"/>
    <col min="10761" max="10761" width="1.7109375" style="3" customWidth="1"/>
    <col min="10762" max="10762" width="10" style="3" bestFit="1" customWidth="1"/>
    <col min="10763" max="11008" width="9.140625" style="3"/>
    <col min="11009" max="11009" width="30.5703125" style="3" bestFit="1" customWidth="1"/>
    <col min="11010" max="11010" width="6.7109375" style="3" bestFit="1" customWidth="1"/>
    <col min="11011" max="11011" width="2.7109375" style="3" customWidth="1"/>
    <col min="11012" max="11012" width="6.7109375" style="3" bestFit="1" customWidth="1"/>
    <col min="11013" max="11013" width="1.7109375" style="3" customWidth="1"/>
    <col min="11014" max="11014" width="10" style="3" customWidth="1"/>
    <col min="11015" max="11015" width="1.7109375" style="3" customWidth="1"/>
    <col min="11016" max="11016" width="10" style="3" bestFit="1" customWidth="1"/>
    <col min="11017" max="11017" width="1.7109375" style="3" customWidth="1"/>
    <col min="11018" max="11018" width="10" style="3" bestFit="1" customWidth="1"/>
    <col min="11019" max="11264" width="9.140625" style="3"/>
    <col min="11265" max="11265" width="30.5703125" style="3" bestFit="1" customWidth="1"/>
    <col min="11266" max="11266" width="6.7109375" style="3" bestFit="1" customWidth="1"/>
    <col min="11267" max="11267" width="2.7109375" style="3" customWidth="1"/>
    <col min="11268" max="11268" width="6.7109375" style="3" bestFit="1" customWidth="1"/>
    <col min="11269" max="11269" width="1.7109375" style="3" customWidth="1"/>
    <col min="11270" max="11270" width="10" style="3" customWidth="1"/>
    <col min="11271" max="11271" width="1.7109375" style="3" customWidth="1"/>
    <col min="11272" max="11272" width="10" style="3" bestFit="1" customWidth="1"/>
    <col min="11273" max="11273" width="1.7109375" style="3" customWidth="1"/>
    <col min="11274" max="11274" width="10" style="3" bestFit="1" customWidth="1"/>
    <col min="11275" max="11520" width="9.140625" style="3"/>
    <col min="11521" max="11521" width="30.5703125" style="3" bestFit="1" customWidth="1"/>
    <col min="11522" max="11522" width="6.7109375" style="3" bestFit="1" customWidth="1"/>
    <col min="11523" max="11523" width="2.7109375" style="3" customWidth="1"/>
    <col min="11524" max="11524" width="6.7109375" style="3" bestFit="1" customWidth="1"/>
    <col min="11525" max="11525" width="1.7109375" style="3" customWidth="1"/>
    <col min="11526" max="11526" width="10" style="3" customWidth="1"/>
    <col min="11527" max="11527" width="1.7109375" style="3" customWidth="1"/>
    <col min="11528" max="11528" width="10" style="3" bestFit="1" customWidth="1"/>
    <col min="11529" max="11529" width="1.7109375" style="3" customWidth="1"/>
    <col min="11530" max="11530" width="10" style="3" bestFit="1" customWidth="1"/>
    <col min="11531" max="11776" width="9.140625" style="3"/>
    <col min="11777" max="11777" width="30.5703125" style="3" bestFit="1" customWidth="1"/>
    <col min="11778" max="11778" width="6.7109375" style="3" bestFit="1" customWidth="1"/>
    <col min="11779" max="11779" width="2.7109375" style="3" customWidth="1"/>
    <col min="11780" max="11780" width="6.7109375" style="3" bestFit="1" customWidth="1"/>
    <col min="11781" max="11781" width="1.7109375" style="3" customWidth="1"/>
    <col min="11782" max="11782" width="10" style="3" customWidth="1"/>
    <col min="11783" max="11783" width="1.7109375" style="3" customWidth="1"/>
    <col min="11784" max="11784" width="10" style="3" bestFit="1" customWidth="1"/>
    <col min="11785" max="11785" width="1.7109375" style="3" customWidth="1"/>
    <col min="11786" max="11786" width="10" style="3" bestFit="1" customWidth="1"/>
    <col min="11787" max="12032" width="9.140625" style="3"/>
    <col min="12033" max="12033" width="30.5703125" style="3" bestFit="1" customWidth="1"/>
    <col min="12034" max="12034" width="6.7109375" style="3" bestFit="1" customWidth="1"/>
    <col min="12035" max="12035" width="2.7109375" style="3" customWidth="1"/>
    <col min="12036" max="12036" width="6.7109375" style="3" bestFit="1" customWidth="1"/>
    <col min="12037" max="12037" width="1.7109375" style="3" customWidth="1"/>
    <col min="12038" max="12038" width="10" style="3" customWidth="1"/>
    <col min="12039" max="12039" width="1.7109375" style="3" customWidth="1"/>
    <col min="12040" max="12040" width="10" style="3" bestFit="1" customWidth="1"/>
    <col min="12041" max="12041" width="1.7109375" style="3" customWidth="1"/>
    <col min="12042" max="12042" width="10" style="3" bestFit="1" customWidth="1"/>
    <col min="12043" max="12288" width="9.140625" style="3"/>
    <col min="12289" max="12289" width="30.5703125" style="3" bestFit="1" customWidth="1"/>
    <col min="12290" max="12290" width="6.7109375" style="3" bestFit="1" customWidth="1"/>
    <col min="12291" max="12291" width="2.7109375" style="3" customWidth="1"/>
    <col min="12292" max="12292" width="6.7109375" style="3" bestFit="1" customWidth="1"/>
    <col min="12293" max="12293" width="1.7109375" style="3" customWidth="1"/>
    <col min="12294" max="12294" width="10" style="3" customWidth="1"/>
    <col min="12295" max="12295" width="1.7109375" style="3" customWidth="1"/>
    <col min="12296" max="12296" width="10" style="3" bestFit="1" customWidth="1"/>
    <col min="12297" max="12297" width="1.7109375" style="3" customWidth="1"/>
    <col min="12298" max="12298" width="10" style="3" bestFit="1" customWidth="1"/>
    <col min="12299" max="12544" width="9.140625" style="3"/>
    <col min="12545" max="12545" width="30.5703125" style="3" bestFit="1" customWidth="1"/>
    <col min="12546" max="12546" width="6.7109375" style="3" bestFit="1" customWidth="1"/>
    <col min="12547" max="12547" width="2.7109375" style="3" customWidth="1"/>
    <col min="12548" max="12548" width="6.7109375" style="3" bestFit="1" customWidth="1"/>
    <col min="12549" max="12549" width="1.7109375" style="3" customWidth="1"/>
    <col min="12550" max="12550" width="10" style="3" customWidth="1"/>
    <col min="12551" max="12551" width="1.7109375" style="3" customWidth="1"/>
    <col min="12552" max="12552" width="10" style="3" bestFit="1" customWidth="1"/>
    <col min="12553" max="12553" width="1.7109375" style="3" customWidth="1"/>
    <col min="12554" max="12554" width="10" style="3" bestFit="1" customWidth="1"/>
    <col min="12555" max="12800" width="9.140625" style="3"/>
    <col min="12801" max="12801" width="30.5703125" style="3" bestFit="1" customWidth="1"/>
    <col min="12802" max="12802" width="6.7109375" style="3" bestFit="1" customWidth="1"/>
    <col min="12803" max="12803" width="2.7109375" style="3" customWidth="1"/>
    <col min="12804" max="12804" width="6.7109375" style="3" bestFit="1" customWidth="1"/>
    <col min="12805" max="12805" width="1.7109375" style="3" customWidth="1"/>
    <col min="12806" max="12806" width="10" style="3" customWidth="1"/>
    <col min="12807" max="12807" width="1.7109375" style="3" customWidth="1"/>
    <col min="12808" max="12808" width="10" style="3" bestFit="1" customWidth="1"/>
    <col min="12809" max="12809" width="1.7109375" style="3" customWidth="1"/>
    <col min="12810" max="12810" width="10" style="3" bestFit="1" customWidth="1"/>
    <col min="12811" max="13056" width="9.140625" style="3"/>
    <col min="13057" max="13057" width="30.5703125" style="3" bestFit="1" customWidth="1"/>
    <col min="13058" max="13058" width="6.7109375" style="3" bestFit="1" customWidth="1"/>
    <col min="13059" max="13059" width="2.7109375" style="3" customWidth="1"/>
    <col min="13060" max="13060" width="6.7109375" style="3" bestFit="1" customWidth="1"/>
    <col min="13061" max="13061" width="1.7109375" style="3" customWidth="1"/>
    <col min="13062" max="13062" width="10" style="3" customWidth="1"/>
    <col min="13063" max="13063" width="1.7109375" style="3" customWidth="1"/>
    <col min="13064" max="13064" width="10" style="3" bestFit="1" customWidth="1"/>
    <col min="13065" max="13065" width="1.7109375" style="3" customWidth="1"/>
    <col min="13066" max="13066" width="10" style="3" bestFit="1" customWidth="1"/>
    <col min="13067" max="13312" width="9.140625" style="3"/>
    <col min="13313" max="13313" width="30.5703125" style="3" bestFit="1" customWidth="1"/>
    <col min="13314" max="13314" width="6.7109375" style="3" bestFit="1" customWidth="1"/>
    <col min="13315" max="13315" width="2.7109375" style="3" customWidth="1"/>
    <col min="13316" max="13316" width="6.7109375" style="3" bestFit="1" customWidth="1"/>
    <col min="13317" max="13317" width="1.7109375" style="3" customWidth="1"/>
    <col min="13318" max="13318" width="10" style="3" customWidth="1"/>
    <col min="13319" max="13319" width="1.7109375" style="3" customWidth="1"/>
    <col min="13320" max="13320" width="10" style="3" bestFit="1" customWidth="1"/>
    <col min="13321" max="13321" width="1.7109375" style="3" customWidth="1"/>
    <col min="13322" max="13322" width="10" style="3" bestFit="1" customWidth="1"/>
    <col min="13323" max="13568" width="9.140625" style="3"/>
    <col min="13569" max="13569" width="30.5703125" style="3" bestFit="1" customWidth="1"/>
    <col min="13570" max="13570" width="6.7109375" style="3" bestFit="1" customWidth="1"/>
    <col min="13571" max="13571" width="2.7109375" style="3" customWidth="1"/>
    <col min="13572" max="13572" width="6.7109375" style="3" bestFit="1" customWidth="1"/>
    <col min="13573" max="13573" width="1.7109375" style="3" customWidth="1"/>
    <col min="13574" max="13574" width="10" style="3" customWidth="1"/>
    <col min="13575" max="13575" width="1.7109375" style="3" customWidth="1"/>
    <col min="13576" max="13576" width="10" style="3" bestFit="1" customWidth="1"/>
    <col min="13577" max="13577" width="1.7109375" style="3" customWidth="1"/>
    <col min="13578" max="13578" width="10" style="3" bestFit="1" customWidth="1"/>
    <col min="13579" max="13824" width="9.140625" style="3"/>
    <col min="13825" max="13825" width="30.5703125" style="3" bestFit="1" customWidth="1"/>
    <col min="13826" max="13826" width="6.7109375" style="3" bestFit="1" customWidth="1"/>
    <col min="13827" max="13827" width="2.7109375" style="3" customWidth="1"/>
    <col min="13828" max="13828" width="6.7109375" style="3" bestFit="1" customWidth="1"/>
    <col min="13829" max="13829" width="1.7109375" style="3" customWidth="1"/>
    <col min="13830" max="13830" width="10" style="3" customWidth="1"/>
    <col min="13831" max="13831" width="1.7109375" style="3" customWidth="1"/>
    <col min="13832" max="13832" width="10" style="3" bestFit="1" customWidth="1"/>
    <col min="13833" max="13833" width="1.7109375" style="3" customWidth="1"/>
    <col min="13834" max="13834" width="10" style="3" bestFit="1" customWidth="1"/>
    <col min="13835" max="14080" width="9.140625" style="3"/>
    <col min="14081" max="14081" width="30.5703125" style="3" bestFit="1" customWidth="1"/>
    <col min="14082" max="14082" width="6.7109375" style="3" bestFit="1" customWidth="1"/>
    <col min="14083" max="14083" width="2.7109375" style="3" customWidth="1"/>
    <col min="14084" max="14084" width="6.7109375" style="3" bestFit="1" customWidth="1"/>
    <col min="14085" max="14085" width="1.7109375" style="3" customWidth="1"/>
    <col min="14086" max="14086" width="10" style="3" customWidth="1"/>
    <col min="14087" max="14087" width="1.7109375" style="3" customWidth="1"/>
    <col min="14088" max="14088" width="10" style="3" bestFit="1" customWidth="1"/>
    <col min="14089" max="14089" width="1.7109375" style="3" customWidth="1"/>
    <col min="14090" max="14090" width="10" style="3" bestFit="1" customWidth="1"/>
    <col min="14091" max="14336" width="9.140625" style="3"/>
    <col min="14337" max="14337" width="30.5703125" style="3" bestFit="1" customWidth="1"/>
    <col min="14338" max="14338" width="6.7109375" style="3" bestFit="1" customWidth="1"/>
    <col min="14339" max="14339" width="2.7109375" style="3" customWidth="1"/>
    <col min="14340" max="14340" width="6.7109375" style="3" bestFit="1" customWidth="1"/>
    <col min="14341" max="14341" width="1.7109375" style="3" customWidth="1"/>
    <col min="14342" max="14342" width="10" style="3" customWidth="1"/>
    <col min="14343" max="14343" width="1.7109375" style="3" customWidth="1"/>
    <col min="14344" max="14344" width="10" style="3" bestFit="1" customWidth="1"/>
    <col min="14345" max="14345" width="1.7109375" style="3" customWidth="1"/>
    <col min="14346" max="14346" width="10" style="3" bestFit="1" customWidth="1"/>
    <col min="14347" max="14592" width="9.140625" style="3"/>
    <col min="14593" max="14593" width="30.5703125" style="3" bestFit="1" customWidth="1"/>
    <col min="14594" max="14594" width="6.7109375" style="3" bestFit="1" customWidth="1"/>
    <col min="14595" max="14595" width="2.7109375" style="3" customWidth="1"/>
    <col min="14596" max="14596" width="6.7109375" style="3" bestFit="1" customWidth="1"/>
    <col min="14597" max="14597" width="1.7109375" style="3" customWidth="1"/>
    <col min="14598" max="14598" width="10" style="3" customWidth="1"/>
    <col min="14599" max="14599" width="1.7109375" style="3" customWidth="1"/>
    <col min="14600" max="14600" width="10" style="3" bestFit="1" customWidth="1"/>
    <col min="14601" max="14601" width="1.7109375" style="3" customWidth="1"/>
    <col min="14602" max="14602" width="10" style="3" bestFit="1" customWidth="1"/>
    <col min="14603" max="14848" width="9.140625" style="3"/>
    <col min="14849" max="14849" width="30.5703125" style="3" bestFit="1" customWidth="1"/>
    <col min="14850" max="14850" width="6.7109375" style="3" bestFit="1" customWidth="1"/>
    <col min="14851" max="14851" width="2.7109375" style="3" customWidth="1"/>
    <col min="14852" max="14852" width="6.7109375" style="3" bestFit="1" customWidth="1"/>
    <col min="14853" max="14853" width="1.7109375" style="3" customWidth="1"/>
    <col min="14854" max="14854" width="10" style="3" customWidth="1"/>
    <col min="14855" max="14855" width="1.7109375" style="3" customWidth="1"/>
    <col min="14856" max="14856" width="10" style="3" bestFit="1" customWidth="1"/>
    <col min="14857" max="14857" width="1.7109375" style="3" customWidth="1"/>
    <col min="14858" max="14858" width="10" style="3" bestFit="1" customWidth="1"/>
    <col min="14859" max="15104" width="9.140625" style="3"/>
    <col min="15105" max="15105" width="30.5703125" style="3" bestFit="1" customWidth="1"/>
    <col min="15106" max="15106" width="6.7109375" style="3" bestFit="1" customWidth="1"/>
    <col min="15107" max="15107" width="2.7109375" style="3" customWidth="1"/>
    <col min="15108" max="15108" width="6.7109375" style="3" bestFit="1" customWidth="1"/>
    <col min="15109" max="15109" width="1.7109375" style="3" customWidth="1"/>
    <col min="15110" max="15110" width="10" style="3" customWidth="1"/>
    <col min="15111" max="15111" width="1.7109375" style="3" customWidth="1"/>
    <col min="15112" max="15112" width="10" style="3" bestFit="1" customWidth="1"/>
    <col min="15113" max="15113" width="1.7109375" style="3" customWidth="1"/>
    <col min="15114" max="15114" width="10" style="3" bestFit="1" customWidth="1"/>
    <col min="15115" max="15360" width="9.140625" style="3"/>
    <col min="15361" max="15361" width="30.5703125" style="3" bestFit="1" customWidth="1"/>
    <col min="15362" max="15362" width="6.7109375" style="3" bestFit="1" customWidth="1"/>
    <col min="15363" max="15363" width="2.7109375" style="3" customWidth="1"/>
    <col min="15364" max="15364" width="6.7109375" style="3" bestFit="1" customWidth="1"/>
    <col min="15365" max="15365" width="1.7109375" style="3" customWidth="1"/>
    <col min="15366" max="15366" width="10" style="3" customWidth="1"/>
    <col min="15367" max="15367" width="1.7109375" style="3" customWidth="1"/>
    <col min="15368" max="15368" width="10" style="3" bestFit="1" customWidth="1"/>
    <col min="15369" max="15369" width="1.7109375" style="3" customWidth="1"/>
    <col min="15370" max="15370" width="10" style="3" bestFit="1" customWidth="1"/>
    <col min="15371" max="15616" width="9.140625" style="3"/>
    <col min="15617" max="15617" width="30.5703125" style="3" bestFit="1" customWidth="1"/>
    <col min="15618" max="15618" width="6.7109375" style="3" bestFit="1" customWidth="1"/>
    <col min="15619" max="15619" width="2.7109375" style="3" customWidth="1"/>
    <col min="15620" max="15620" width="6.7109375" style="3" bestFit="1" customWidth="1"/>
    <col min="15621" max="15621" width="1.7109375" style="3" customWidth="1"/>
    <col min="15622" max="15622" width="10" style="3" customWidth="1"/>
    <col min="15623" max="15623" width="1.7109375" style="3" customWidth="1"/>
    <col min="15624" max="15624" width="10" style="3" bestFit="1" customWidth="1"/>
    <col min="15625" max="15625" width="1.7109375" style="3" customWidth="1"/>
    <col min="15626" max="15626" width="10" style="3" bestFit="1" customWidth="1"/>
    <col min="15627" max="15872" width="9.140625" style="3"/>
    <col min="15873" max="15873" width="30.5703125" style="3" bestFit="1" customWidth="1"/>
    <col min="15874" max="15874" width="6.7109375" style="3" bestFit="1" customWidth="1"/>
    <col min="15875" max="15875" width="2.7109375" style="3" customWidth="1"/>
    <col min="15876" max="15876" width="6.7109375" style="3" bestFit="1" customWidth="1"/>
    <col min="15877" max="15877" width="1.7109375" style="3" customWidth="1"/>
    <col min="15878" max="15878" width="10" style="3" customWidth="1"/>
    <col min="15879" max="15879" width="1.7109375" style="3" customWidth="1"/>
    <col min="15880" max="15880" width="10" style="3" bestFit="1" customWidth="1"/>
    <col min="15881" max="15881" width="1.7109375" style="3" customWidth="1"/>
    <col min="15882" max="15882" width="10" style="3" bestFit="1" customWidth="1"/>
    <col min="15883" max="16128" width="9.140625" style="3"/>
    <col min="16129" max="16129" width="30.5703125" style="3" bestFit="1" customWidth="1"/>
    <col min="16130" max="16130" width="6.7109375" style="3" bestFit="1" customWidth="1"/>
    <col min="16131" max="16131" width="2.7109375" style="3" customWidth="1"/>
    <col min="16132" max="16132" width="6.7109375" style="3" bestFit="1" customWidth="1"/>
    <col min="16133" max="16133" width="1.7109375" style="3" customWidth="1"/>
    <col min="16134" max="16134" width="10" style="3" customWidth="1"/>
    <col min="16135" max="16135" width="1.7109375" style="3" customWidth="1"/>
    <col min="16136" max="16136" width="10" style="3" bestFit="1" customWidth="1"/>
    <col min="16137" max="16137" width="1.7109375" style="3" customWidth="1"/>
    <col min="16138" max="16138" width="10" style="3" bestFit="1" customWidth="1"/>
    <col min="16139" max="16384" width="9.140625" style="3"/>
  </cols>
  <sheetData>
    <row r="1" spans="1:1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/>
    </row>
    <row r="2" spans="1:15" ht="15" x14ac:dyDescent="0.25">
      <c r="A2" s="4" t="s">
        <v>1</v>
      </c>
      <c r="B2" s="5"/>
      <c r="C2" s="6"/>
      <c r="D2" s="6">
        <v>9005</v>
      </c>
      <c r="E2" s="6"/>
      <c r="F2" s="5"/>
      <c r="G2" s="5"/>
      <c r="H2" s="5"/>
      <c r="I2" s="5"/>
      <c r="J2" s="5"/>
      <c r="K2" s="5"/>
      <c r="L2" s="5"/>
      <c r="O2"/>
    </row>
    <row r="3" spans="1:15" ht="15" x14ac:dyDescent="0.25">
      <c r="A3" s="7" t="s">
        <v>2</v>
      </c>
      <c r="B3" s="8"/>
      <c r="C3" s="9"/>
      <c r="D3" s="9">
        <v>7554</v>
      </c>
      <c r="E3" s="9"/>
      <c r="F3" s="8"/>
      <c r="G3" s="8"/>
      <c r="H3" s="10">
        <f>D3/D2</f>
        <v>0.83886729594669629</v>
      </c>
      <c r="I3" s="11"/>
      <c r="J3" s="12" t="s">
        <v>3</v>
      </c>
      <c r="K3" s="8"/>
      <c r="L3" s="8"/>
      <c r="O3"/>
    </row>
    <row r="4" spans="1:15" ht="15" x14ac:dyDescent="0.25">
      <c r="A4" s="7" t="s">
        <v>4</v>
      </c>
      <c r="B4" s="13"/>
      <c r="C4" s="14"/>
      <c r="D4" s="14">
        <v>1164</v>
      </c>
      <c r="E4" s="14"/>
      <c r="F4" s="13"/>
      <c r="G4" s="13"/>
      <c r="H4" s="15">
        <f>D4/D3</f>
        <v>0.15409054805401112</v>
      </c>
      <c r="I4" s="16"/>
      <c r="J4" s="17" t="s">
        <v>5</v>
      </c>
      <c r="K4" s="13"/>
      <c r="L4" s="13"/>
      <c r="O4"/>
    </row>
    <row r="5" spans="1:15" ht="15" x14ac:dyDescent="0.25">
      <c r="A5" s="18"/>
      <c r="B5" s="19"/>
      <c r="C5" s="20"/>
      <c r="D5" s="20"/>
      <c r="E5" s="20"/>
      <c r="O5"/>
    </row>
    <row r="6" spans="1:15" ht="15" x14ac:dyDescent="0.25">
      <c r="A6" s="1" t="s">
        <v>6</v>
      </c>
      <c r="B6" s="2" t="s">
        <v>7</v>
      </c>
      <c r="C6" s="2"/>
      <c r="D6" s="22" t="s">
        <v>8</v>
      </c>
      <c r="E6" s="2"/>
      <c r="O6"/>
    </row>
    <row r="7" spans="1:15" ht="15" x14ac:dyDescent="0.25">
      <c r="A7" s="23" t="s">
        <v>9</v>
      </c>
      <c r="B7" s="5">
        <v>1091</v>
      </c>
      <c r="C7" s="24"/>
      <c r="D7" s="25">
        <f>B7/$D$4</f>
        <v>0.9372852233676976</v>
      </c>
      <c r="E7" s="24"/>
      <c r="O7"/>
    </row>
    <row r="8" spans="1:15" ht="15" x14ac:dyDescent="0.25">
      <c r="A8" s="13" t="s">
        <v>10</v>
      </c>
      <c r="B8" s="8">
        <v>73</v>
      </c>
      <c r="C8" s="14"/>
      <c r="D8" s="25">
        <f>B8/$D$4</f>
        <v>6.2714776632302405E-2</v>
      </c>
      <c r="E8" s="14"/>
      <c r="J8" s="26"/>
      <c r="O8"/>
    </row>
    <row r="9" spans="1:15" ht="15" x14ac:dyDescent="0.25">
      <c r="A9" s="19"/>
      <c r="B9" s="27"/>
      <c r="C9" s="20"/>
      <c r="D9" s="28"/>
      <c r="E9" s="20"/>
      <c r="O9"/>
    </row>
    <row r="10" spans="1:15" ht="15" x14ac:dyDescent="0.25">
      <c r="A10" s="23" t="s">
        <v>11</v>
      </c>
      <c r="B10" s="5">
        <v>268</v>
      </c>
      <c r="C10" s="24"/>
      <c r="D10" s="25">
        <f>B10/$D$4</f>
        <v>0.23024054982817868</v>
      </c>
      <c r="E10" s="23"/>
      <c r="O10"/>
    </row>
    <row r="11" spans="1:15" ht="15" x14ac:dyDescent="0.25">
      <c r="A11" s="13" t="s">
        <v>12</v>
      </c>
      <c r="B11" s="8">
        <v>896</v>
      </c>
      <c r="C11" s="14"/>
      <c r="D11" s="25">
        <f>B11/$D$4</f>
        <v>0.76975945017182135</v>
      </c>
      <c r="E11" s="13"/>
      <c r="O11"/>
    </row>
    <row r="12" spans="1:15" ht="15" x14ac:dyDescent="0.25">
      <c r="A12" s="18"/>
      <c r="B12" s="19"/>
      <c r="C12" s="20"/>
      <c r="D12" s="20"/>
      <c r="E12" s="20"/>
      <c r="O12"/>
    </row>
    <row r="13" spans="1:15" ht="15" x14ac:dyDescent="0.25">
      <c r="A13" s="1" t="s">
        <v>13</v>
      </c>
      <c r="B13" s="2"/>
      <c r="C13" s="2"/>
      <c r="D13" s="22"/>
      <c r="E13" s="2"/>
      <c r="O13"/>
    </row>
    <row r="14" spans="1:15" ht="15" x14ac:dyDescent="0.25">
      <c r="A14" s="29" t="s">
        <v>14</v>
      </c>
      <c r="B14" s="24">
        <v>1069</v>
      </c>
      <c r="C14" s="24"/>
      <c r="D14" s="25">
        <f>B14/$D$4</f>
        <v>0.91838487972508587</v>
      </c>
      <c r="E14" s="24"/>
      <c r="O14"/>
    </row>
    <row r="15" spans="1:15" ht="15" x14ac:dyDescent="0.25">
      <c r="A15" s="30" t="s">
        <v>15</v>
      </c>
      <c r="B15" s="14">
        <v>95</v>
      </c>
      <c r="C15" s="14"/>
      <c r="D15" s="25">
        <f>B15/$D$4</f>
        <v>8.1615120274914091E-2</v>
      </c>
      <c r="E15" s="14"/>
      <c r="J15" s="26"/>
      <c r="O15"/>
    </row>
    <row r="16" spans="1:15" ht="15" x14ac:dyDescent="0.25">
      <c r="A16" s="31"/>
      <c r="C16" s="32"/>
      <c r="D16" s="33"/>
      <c r="E16" s="32"/>
      <c r="O16"/>
    </row>
    <row r="17" spans="1:15" ht="15" x14ac:dyDescent="0.25">
      <c r="A17" s="23" t="s">
        <v>16</v>
      </c>
      <c r="B17" s="24">
        <v>1164</v>
      </c>
      <c r="C17" s="24"/>
      <c r="D17" s="25">
        <f>B17/$D$4</f>
        <v>1</v>
      </c>
      <c r="E17" s="24"/>
      <c r="O17"/>
    </row>
    <row r="18" spans="1:15" ht="15" x14ac:dyDescent="0.25">
      <c r="A18" s="13" t="s">
        <v>17</v>
      </c>
      <c r="B18" s="14">
        <v>0</v>
      </c>
      <c r="C18" s="14"/>
      <c r="D18" s="25">
        <f>B18/$D$4</f>
        <v>0</v>
      </c>
      <c r="E18" s="14"/>
      <c r="J18" s="26"/>
      <c r="O18"/>
    </row>
    <row r="19" spans="1:15" ht="15" x14ac:dyDescent="0.25">
      <c r="A19" s="19"/>
      <c r="C19" s="20"/>
      <c r="D19" s="28"/>
      <c r="E19" s="20"/>
      <c r="O19"/>
    </row>
    <row r="20" spans="1:15" ht="15" x14ac:dyDescent="0.25">
      <c r="A20" s="23" t="s">
        <v>18</v>
      </c>
      <c r="B20" s="24">
        <v>660</v>
      </c>
      <c r="C20" s="24"/>
      <c r="D20" s="25">
        <f>B20/$D$4</f>
        <v>0.5670103092783505</v>
      </c>
      <c r="E20" s="24"/>
      <c r="O20"/>
    </row>
    <row r="21" spans="1:15" ht="15" x14ac:dyDescent="0.25">
      <c r="A21" s="13" t="s">
        <v>19</v>
      </c>
      <c r="B21" s="14">
        <v>504</v>
      </c>
      <c r="C21" s="14"/>
      <c r="D21" s="25">
        <f>B21/$D$4</f>
        <v>0.4329896907216495</v>
      </c>
      <c r="E21" s="14"/>
      <c r="J21" s="26"/>
      <c r="O21"/>
    </row>
    <row r="22" spans="1:15" ht="15" x14ac:dyDescent="0.25">
      <c r="A22" s="31"/>
      <c r="C22" s="32"/>
      <c r="D22" s="33"/>
      <c r="E22" s="32"/>
      <c r="O22"/>
    </row>
    <row r="23" spans="1:15" ht="15" x14ac:dyDescent="0.25">
      <c r="A23" s="4" t="s">
        <v>20</v>
      </c>
      <c r="B23" s="24">
        <v>1086</v>
      </c>
      <c r="C23" s="24"/>
      <c r="D23" s="25">
        <f>B23/$D$4</f>
        <v>0.9329896907216495</v>
      </c>
      <c r="E23" s="24"/>
      <c r="O23"/>
    </row>
    <row r="24" spans="1:15" ht="15" x14ac:dyDescent="0.25">
      <c r="A24" s="7" t="s">
        <v>21</v>
      </c>
      <c r="B24" s="14">
        <v>78</v>
      </c>
      <c r="C24" s="14"/>
      <c r="D24" s="25">
        <f>B24/$D$4</f>
        <v>6.7010309278350513E-2</v>
      </c>
      <c r="E24" s="14"/>
      <c r="J24" s="26"/>
      <c r="O24"/>
    </row>
    <row r="25" spans="1:15" ht="15" x14ac:dyDescent="0.25">
      <c r="A25" s="31"/>
      <c r="C25" s="32"/>
      <c r="D25" s="33"/>
      <c r="E25" s="32"/>
      <c r="O25"/>
    </row>
    <row r="26" spans="1:15" ht="15" x14ac:dyDescent="0.25">
      <c r="A26" s="23" t="s">
        <v>22</v>
      </c>
      <c r="B26" s="24">
        <v>1155</v>
      </c>
      <c r="C26" s="24"/>
      <c r="D26" s="25">
        <f>B26/$D$4</f>
        <v>0.99226804123711343</v>
      </c>
      <c r="E26" s="24"/>
      <c r="O26"/>
    </row>
    <row r="27" spans="1:15" ht="15" x14ac:dyDescent="0.25">
      <c r="A27" s="13" t="s">
        <v>23</v>
      </c>
      <c r="B27" s="14">
        <v>5</v>
      </c>
      <c r="C27" s="14"/>
      <c r="D27" s="25">
        <f>B27/$D$4</f>
        <v>4.2955326460481103E-3</v>
      </c>
      <c r="E27" s="14"/>
      <c r="J27" s="26"/>
      <c r="O27"/>
    </row>
    <row r="28" spans="1:15" ht="15" x14ac:dyDescent="0.25">
      <c r="A28" s="13" t="s">
        <v>24</v>
      </c>
      <c r="B28" s="14">
        <v>4</v>
      </c>
      <c r="C28" s="14"/>
      <c r="D28" s="25">
        <f>B28/$D$4</f>
        <v>3.4364261168384879E-3</v>
      </c>
      <c r="E28" s="14"/>
      <c r="J28" s="26"/>
      <c r="O28"/>
    </row>
    <row r="29" spans="1:15" ht="15" x14ac:dyDescent="0.25">
      <c r="A29" s="31"/>
      <c r="B29" s="34"/>
      <c r="C29" s="32"/>
      <c r="D29" s="33"/>
      <c r="E29" s="32"/>
      <c r="O29"/>
    </row>
    <row r="30" spans="1:15" ht="15" x14ac:dyDescent="0.25">
      <c r="A30" s="29" t="s">
        <v>25</v>
      </c>
      <c r="B30" s="5">
        <v>0</v>
      </c>
      <c r="C30" s="24"/>
      <c r="D30" s="25">
        <f t="shared" ref="D30:D37" si="0">B30/$D$4</f>
        <v>0</v>
      </c>
      <c r="E30" s="24"/>
      <c r="H30" s="21"/>
      <c r="O30"/>
    </row>
    <row r="31" spans="1:15" ht="15" x14ac:dyDescent="0.25">
      <c r="A31" s="30" t="s">
        <v>26</v>
      </c>
      <c r="B31" s="8">
        <v>29</v>
      </c>
      <c r="C31" s="14"/>
      <c r="D31" s="25">
        <f t="shared" si="0"/>
        <v>2.4914089347079039E-2</v>
      </c>
      <c r="E31" s="14"/>
      <c r="F31" s="35"/>
      <c r="O31"/>
    </row>
    <row r="32" spans="1:15" ht="15" x14ac:dyDescent="0.25">
      <c r="A32" s="30" t="s">
        <v>27</v>
      </c>
      <c r="B32" s="8">
        <v>130</v>
      </c>
      <c r="C32" s="14"/>
      <c r="D32" s="25">
        <f t="shared" si="0"/>
        <v>0.11168384879725086</v>
      </c>
      <c r="E32" s="14"/>
      <c r="O32"/>
    </row>
    <row r="33" spans="1:15" ht="15" x14ac:dyDescent="0.25">
      <c r="A33" s="13" t="s">
        <v>28</v>
      </c>
      <c r="B33" s="8">
        <v>124</v>
      </c>
      <c r="C33" s="14"/>
      <c r="D33" s="25">
        <f t="shared" si="0"/>
        <v>0.10652920962199312</v>
      </c>
      <c r="E33" s="14"/>
      <c r="O33"/>
    </row>
    <row r="34" spans="1:15" ht="15" x14ac:dyDescent="0.25">
      <c r="A34" s="30" t="s">
        <v>29</v>
      </c>
      <c r="B34" s="8">
        <v>1</v>
      </c>
      <c r="C34" s="14"/>
      <c r="D34" s="25">
        <f t="shared" si="0"/>
        <v>8.5910652920962198E-4</v>
      </c>
      <c r="E34" s="14"/>
      <c r="O34"/>
    </row>
    <row r="35" spans="1:15" ht="15" x14ac:dyDescent="0.25">
      <c r="A35" s="30" t="s">
        <v>30</v>
      </c>
      <c r="B35" s="8">
        <v>653</v>
      </c>
      <c r="C35" s="14"/>
      <c r="D35" s="25">
        <f t="shared" si="0"/>
        <v>0.56099656357388317</v>
      </c>
      <c r="E35" s="14"/>
      <c r="O35"/>
    </row>
    <row r="36" spans="1:15" ht="15" x14ac:dyDescent="0.25">
      <c r="A36" s="30" t="s">
        <v>31</v>
      </c>
      <c r="B36" s="8">
        <v>76</v>
      </c>
      <c r="C36" s="14"/>
      <c r="D36" s="25">
        <f t="shared" si="0"/>
        <v>6.5292096219931275E-2</v>
      </c>
      <c r="E36" s="20"/>
      <c r="O36"/>
    </row>
    <row r="37" spans="1:15" ht="15" x14ac:dyDescent="0.25">
      <c r="A37" s="30" t="s">
        <v>32</v>
      </c>
      <c r="B37" s="8">
        <v>151</v>
      </c>
      <c r="C37" s="14"/>
      <c r="D37" s="25">
        <f t="shared" si="0"/>
        <v>0.12972508591065293</v>
      </c>
      <c r="E37" s="14"/>
      <c r="J37" s="26"/>
      <c r="O37"/>
    </row>
    <row r="38" spans="1:15" ht="15" x14ac:dyDescent="0.25">
      <c r="A38" s="36"/>
      <c r="B38" s="27"/>
      <c r="C38" s="20"/>
      <c r="D38" s="28"/>
      <c r="E38" s="20"/>
      <c r="H38" s="37"/>
      <c r="O38"/>
    </row>
    <row r="39" spans="1:15" x14ac:dyDescent="0.2">
      <c r="A39" s="1" t="s">
        <v>33</v>
      </c>
      <c r="B39" s="38">
        <v>1164</v>
      </c>
      <c r="C39" s="39"/>
      <c r="D39" s="40">
        <v>3.74</v>
      </c>
      <c r="E39" s="39"/>
    </row>
    <row r="41" spans="1:15" x14ac:dyDescent="0.2">
      <c r="A41" s="41" t="s">
        <v>34</v>
      </c>
      <c r="B41" s="42"/>
      <c r="C41" s="42"/>
      <c r="D41" s="43"/>
      <c r="E41" s="38"/>
    </row>
    <row r="42" spans="1:15" x14ac:dyDescent="0.2">
      <c r="A42" s="44" t="s">
        <v>35</v>
      </c>
      <c r="B42" s="45">
        <v>622</v>
      </c>
      <c r="C42" s="45"/>
      <c r="D42" s="46"/>
      <c r="E42" s="45"/>
    </row>
    <row r="43" spans="1:15" x14ac:dyDescent="0.2">
      <c r="A43" s="3" t="s">
        <v>36</v>
      </c>
      <c r="B43" s="8">
        <v>90</v>
      </c>
      <c r="C43" s="14"/>
      <c r="D43" s="25">
        <f>B43/$B$42</f>
        <v>0.14469453376205788</v>
      </c>
      <c r="E43" s="14"/>
      <c r="H43" s="26"/>
    </row>
    <row r="44" spans="1:15" x14ac:dyDescent="0.2">
      <c r="A44" s="13" t="s">
        <v>37</v>
      </c>
      <c r="B44" s="8">
        <v>176</v>
      </c>
      <c r="C44" s="14"/>
      <c r="D44" s="25">
        <f>B44/$B$42</f>
        <v>0.28295819935691319</v>
      </c>
      <c r="E44" s="14"/>
      <c r="H44" s="26"/>
    </row>
    <row r="45" spans="1:15" x14ac:dyDescent="0.2">
      <c r="A45" s="13" t="s">
        <v>38</v>
      </c>
      <c r="B45" s="8">
        <v>238</v>
      </c>
      <c r="C45" s="14"/>
      <c r="D45" s="25">
        <f>B45/$B$42</f>
        <v>0.38263665594855306</v>
      </c>
      <c r="E45" s="14"/>
      <c r="H45" s="26"/>
    </row>
    <row r="46" spans="1:15" x14ac:dyDescent="0.2">
      <c r="A46" s="13" t="s">
        <v>39</v>
      </c>
      <c r="B46" s="8">
        <v>108</v>
      </c>
      <c r="C46" s="14"/>
      <c r="D46" s="25">
        <f>B46/$B$42</f>
        <v>0.17363344051446947</v>
      </c>
      <c r="E46" s="14"/>
      <c r="H46" s="26"/>
    </row>
    <row r="47" spans="1:15" x14ac:dyDescent="0.2">
      <c r="A47" s="13" t="s">
        <v>40</v>
      </c>
      <c r="B47" s="8">
        <v>10</v>
      </c>
      <c r="C47" s="14"/>
      <c r="D47" s="25">
        <f>B47/$B$42</f>
        <v>1.607717041800643E-2</v>
      </c>
      <c r="E47" s="14"/>
      <c r="H47" s="26"/>
      <c r="J47" s="26"/>
    </row>
    <row r="48" spans="1:15" x14ac:dyDescent="0.2">
      <c r="A48" s="19"/>
      <c r="B48" s="27"/>
      <c r="C48" s="20"/>
      <c r="D48" s="28"/>
      <c r="E48" s="20"/>
      <c r="H48" s="26"/>
      <c r="J48" s="26"/>
    </row>
    <row r="50" spans="1:14" x14ac:dyDescent="0.2">
      <c r="A50" s="41" t="s">
        <v>41</v>
      </c>
      <c r="B50" s="38" t="s">
        <v>7</v>
      </c>
      <c r="C50" s="38"/>
      <c r="D50" s="38" t="s">
        <v>42</v>
      </c>
      <c r="E50" s="38"/>
      <c r="F50" s="38" t="s">
        <v>43</v>
      </c>
      <c r="G50" s="38"/>
      <c r="H50" s="47" t="s">
        <v>44</v>
      </c>
      <c r="I50" s="38"/>
      <c r="J50" s="38" t="s">
        <v>45</v>
      </c>
      <c r="K50" s="38"/>
      <c r="L50" s="38" t="s">
        <v>46</v>
      </c>
      <c r="M50" s="38"/>
      <c r="N50" s="38" t="s">
        <v>47</v>
      </c>
    </row>
    <row r="51" spans="1:14" x14ac:dyDescent="0.2">
      <c r="A51" s="3" t="s">
        <v>48</v>
      </c>
      <c r="B51" s="48">
        <v>441</v>
      </c>
      <c r="D51" s="48">
        <v>360</v>
      </c>
      <c r="F51" s="48">
        <v>790</v>
      </c>
      <c r="G51" s="48"/>
      <c r="H51" s="49">
        <v>601</v>
      </c>
      <c r="I51" s="48"/>
      <c r="J51" s="48">
        <v>540</v>
      </c>
      <c r="K51" s="48"/>
      <c r="L51" s="48">
        <v>610</v>
      </c>
      <c r="M51" s="48"/>
      <c r="N51" s="48">
        <v>660</v>
      </c>
    </row>
    <row r="52" spans="1:14" x14ac:dyDescent="0.2">
      <c r="A52" s="13" t="s">
        <v>49</v>
      </c>
      <c r="B52" s="14">
        <v>441</v>
      </c>
      <c r="C52" s="14"/>
      <c r="D52" s="14">
        <v>200</v>
      </c>
      <c r="E52" s="14"/>
      <c r="F52" s="14">
        <v>800</v>
      </c>
      <c r="G52" s="14"/>
      <c r="H52" s="50">
        <v>567</v>
      </c>
      <c r="I52" s="14"/>
      <c r="J52" s="14">
        <v>510</v>
      </c>
      <c r="K52" s="14"/>
      <c r="L52" s="14">
        <v>570</v>
      </c>
      <c r="M52" s="14"/>
      <c r="N52" s="14">
        <v>620</v>
      </c>
    </row>
    <row r="53" spans="1:14" x14ac:dyDescent="0.2">
      <c r="A53" s="13" t="s">
        <v>50</v>
      </c>
      <c r="B53" s="14">
        <v>441</v>
      </c>
      <c r="C53" s="14"/>
      <c r="D53" s="14">
        <v>620</v>
      </c>
      <c r="E53" s="14"/>
      <c r="F53" s="14">
        <v>1580</v>
      </c>
      <c r="G53" s="14"/>
      <c r="H53" s="50">
        <v>1168</v>
      </c>
      <c r="I53" s="14"/>
      <c r="J53" s="14">
        <v>1070</v>
      </c>
      <c r="K53" s="14"/>
      <c r="L53" s="14">
        <v>1180</v>
      </c>
      <c r="M53" s="14"/>
      <c r="N53" s="14">
        <v>1280</v>
      </c>
    </row>
    <row r="54" spans="1:14" ht="6.6" customHeight="1" x14ac:dyDescent="0.2">
      <c r="A54" s="51"/>
      <c r="B54" s="52"/>
      <c r="C54" s="52"/>
      <c r="D54" s="52"/>
      <c r="E54" s="52"/>
      <c r="F54" s="52"/>
      <c r="G54" s="52"/>
      <c r="H54" s="53"/>
      <c r="I54" s="52"/>
      <c r="J54" s="52"/>
      <c r="K54" s="52"/>
      <c r="L54" s="52"/>
      <c r="M54" s="52"/>
      <c r="N54" s="52"/>
    </row>
    <row r="55" spans="1:14" x14ac:dyDescent="0.2">
      <c r="A55" s="13" t="s">
        <v>51</v>
      </c>
      <c r="B55" s="14">
        <v>43</v>
      </c>
      <c r="C55" s="14"/>
      <c r="D55" s="14">
        <v>15</v>
      </c>
      <c r="E55" s="14"/>
      <c r="F55" s="14">
        <v>35</v>
      </c>
      <c r="G55" s="14"/>
      <c r="H55" s="50">
        <v>26</v>
      </c>
      <c r="I55" s="14"/>
      <c r="J55" s="14">
        <v>23</v>
      </c>
      <c r="K55" s="14"/>
      <c r="L55" s="14">
        <v>27</v>
      </c>
      <c r="M55" s="14"/>
      <c r="N55" s="14">
        <v>30</v>
      </c>
    </row>
    <row r="56" spans="1:14" x14ac:dyDescent="0.2">
      <c r="A56" s="19"/>
      <c r="B56" s="20"/>
      <c r="C56" s="20"/>
      <c r="D56" s="20"/>
      <c r="E56" s="20"/>
      <c r="F56" s="20"/>
      <c r="G56" s="20"/>
      <c r="H56" s="54"/>
      <c r="I56" s="20"/>
      <c r="J56" s="20"/>
      <c r="K56" s="20"/>
      <c r="L56" s="20"/>
      <c r="M56" s="20"/>
      <c r="N56" s="20"/>
    </row>
    <row r="57" spans="1:14" x14ac:dyDescent="0.2">
      <c r="A57" s="41" t="s">
        <v>52</v>
      </c>
      <c r="B57" s="39"/>
      <c r="C57" s="39"/>
      <c r="D57" s="39"/>
      <c r="E57" s="39"/>
    </row>
    <row r="58" spans="1:14" x14ac:dyDescent="0.2">
      <c r="A58" s="13" t="s">
        <v>54</v>
      </c>
      <c r="B58" s="8">
        <v>143</v>
      </c>
      <c r="C58" s="14"/>
      <c r="D58" s="55">
        <f t="shared" ref="D58:D63" si="1">B58/$D$4</f>
        <v>0.12285223367697594</v>
      </c>
      <c r="E58" s="14"/>
      <c r="H58" s="26"/>
    </row>
    <row r="59" spans="1:14" x14ac:dyDescent="0.2">
      <c r="A59" s="30" t="s">
        <v>53</v>
      </c>
      <c r="B59" s="8">
        <v>111</v>
      </c>
      <c r="C59" s="14"/>
      <c r="D59" s="25">
        <f t="shared" si="1"/>
        <v>9.5360824742268036E-2</v>
      </c>
      <c r="E59" s="14"/>
      <c r="H59" s="26"/>
    </row>
    <row r="60" spans="1:14" x14ac:dyDescent="0.2">
      <c r="A60" s="13" t="s">
        <v>55</v>
      </c>
      <c r="B60" s="8">
        <v>94</v>
      </c>
      <c r="C60" s="14"/>
      <c r="D60" s="25">
        <f t="shared" si="1"/>
        <v>8.0756013745704472E-2</v>
      </c>
      <c r="E60" s="14"/>
      <c r="H60" s="26"/>
    </row>
    <row r="61" spans="1:14" x14ac:dyDescent="0.2">
      <c r="A61" s="13" t="s">
        <v>56</v>
      </c>
      <c r="B61" s="8">
        <v>89</v>
      </c>
      <c r="C61" s="14"/>
      <c r="D61" s="25">
        <f t="shared" si="1"/>
        <v>7.6460481099656363E-2</v>
      </c>
      <c r="E61" s="14"/>
      <c r="H61" s="26"/>
    </row>
    <row r="62" spans="1:14" x14ac:dyDescent="0.2">
      <c r="A62" s="30" t="s">
        <v>60</v>
      </c>
      <c r="B62" s="8">
        <v>65</v>
      </c>
      <c r="C62" s="14"/>
      <c r="D62" s="25">
        <f>B62/$D$4</f>
        <v>5.5841924398625432E-2</v>
      </c>
      <c r="E62" s="14"/>
      <c r="H62" s="26"/>
    </row>
    <row r="63" spans="1:14" x14ac:dyDescent="0.2">
      <c r="A63" s="30" t="s">
        <v>57</v>
      </c>
      <c r="B63" s="8">
        <v>54</v>
      </c>
      <c r="C63" s="14"/>
      <c r="D63" s="25">
        <f t="shared" si="1"/>
        <v>4.6391752577319589E-2</v>
      </c>
      <c r="E63" s="14"/>
      <c r="H63" s="26"/>
    </row>
    <row r="64" spans="1:14" x14ac:dyDescent="0.2">
      <c r="A64" s="30" t="s">
        <v>61</v>
      </c>
      <c r="B64" s="8">
        <v>44</v>
      </c>
      <c r="C64" s="14"/>
      <c r="D64" s="25">
        <f>B64/$D$4</f>
        <v>3.7800687285223365E-2</v>
      </c>
      <c r="E64" s="14"/>
      <c r="H64" s="26"/>
    </row>
    <row r="65" spans="1:8" x14ac:dyDescent="0.2">
      <c r="A65" s="56" t="s">
        <v>59</v>
      </c>
      <c r="B65" s="8">
        <v>42</v>
      </c>
      <c r="C65" s="14"/>
      <c r="D65" s="25">
        <f>B65/$D$4</f>
        <v>3.608247422680412E-2</v>
      </c>
      <c r="E65" s="14"/>
      <c r="H65" s="26"/>
    </row>
    <row r="66" spans="1:8" x14ac:dyDescent="0.2">
      <c r="A66" s="30" t="s">
        <v>82</v>
      </c>
      <c r="B66" s="8">
        <v>39</v>
      </c>
      <c r="C66" s="14"/>
      <c r="D66" s="25">
        <f>B66/$D$4</f>
        <v>3.3505154639175257E-2</v>
      </c>
      <c r="E66" s="14"/>
      <c r="H66" s="26"/>
    </row>
    <row r="67" spans="1:8" x14ac:dyDescent="0.2">
      <c r="A67" s="30" t="s">
        <v>58</v>
      </c>
      <c r="B67" s="8">
        <v>38</v>
      </c>
      <c r="C67" s="14"/>
      <c r="D67" s="25">
        <f>B67/$D$4</f>
        <v>3.2646048109965638E-2</v>
      </c>
      <c r="E67" s="14"/>
      <c r="H67" s="26"/>
    </row>
    <row r="69" spans="1:8" x14ac:dyDescent="0.2">
      <c r="A69" s="1" t="s">
        <v>62</v>
      </c>
      <c r="B69" s="2"/>
      <c r="C69" s="2"/>
      <c r="D69" s="2"/>
      <c r="E69" s="2"/>
      <c r="F69" s="19"/>
      <c r="G69" s="19"/>
      <c r="H69" s="19"/>
    </row>
    <row r="70" spans="1:8" x14ac:dyDescent="0.2">
      <c r="A70" s="57" t="s">
        <v>64</v>
      </c>
      <c r="B70" s="13"/>
      <c r="C70" s="14"/>
      <c r="D70" s="14">
        <v>20</v>
      </c>
      <c r="E70" s="14"/>
      <c r="F70" s="58"/>
      <c r="G70" s="48"/>
      <c r="H70" s="19"/>
    </row>
    <row r="71" spans="1:8" x14ac:dyDescent="0.2">
      <c r="A71" s="57" t="s">
        <v>83</v>
      </c>
      <c r="B71" s="13"/>
      <c r="C71" s="14"/>
      <c r="D71" s="14">
        <v>17</v>
      </c>
      <c r="E71" s="14"/>
      <c r="F71" s="58"/>
      <c r="G71" s="48"/>
      <c r="H71" s="19"/>
    </row>
    <row r="72" spans="1:8" x14ac:dyDescent="0.2">
      <c r="A72" s="57" t="s">
        <v>65</v>
      </c>
      <c r="B72" s="13"/>
      <c r="C72" s="14"/>
      <c r="D72" s="14">
        <v>16</v>
      </c>
      <c r="E72" s="14"/>
      <c r="F72" s="58"/>
      <c r="G72" s="48"/>
      <c r="H72" s="19"/>
    </row>
    <row r="73" spans="1:8" x14ac:dyDescent="0.2">
      <c r="A73" s="57" t="s">
        <v>84</v>
      </c>
      <c r="B73" s="13"/>
      <c r="C73" s="14"/>
      <c r="D73" s="14">
        <v>16</v>
      </c>
      <c r="E73" s="14"/>
      <c r="F73" s="58"/>
      <c r="G73" s="48"/>
      <c r="H73" s="19"/>
    </row>
    <row r="74" spans="1:8" x14ac:dyDescent="0.2">
      <c r="A74" s="57" t="s">
        <v>85</v>
      </c>
      <c r="B74" s="13"/>
      <c r="C74" s="14"/>
      <c r="D74" s="14">
        <v>15</v>
      </c>
      <c r="E74" s="14"/>
      <c r="F74" s="58"/>
      <c r="G74" s="48"/>
      <c r="H74" s="19"/>
    </row>
    <row r="75" spans="1:8" x14ac:dyDescent="0.2">
      <c r="A75" s="57" t="s">
        <v>68</v>
      </c>
      <c r="B75" s="13"/>
      <c r="C75" s="14"/>
      <c r="D75" s="14">
        <v>15</v>
      </c>
      <c r="E75" s="14"/>
      <c r="F75" s="58"/>
      <c r="G75" s="48"/>
      <c r="H75" s="19"/>
    </row>
    <row r="76" spans="1:8" x14ac:dyDescent="0.2">
      <c r="A76" s="57" t="s">
        <v>63</v>
      </c>
      <c r="B76" s="13"/>
      <c r="C76" s="14"/>
      <c r="D76" s="14">
        <v>15</v>
      </c>
      <c r="E76" s="14"/>
      <c r="F76" s="58"/>
      <c r="G76" s="48"/>
      <c r="H76" s="19"/>
    </row>
    <row r="77" spans="1:8" x14ac:dyDescent="0.2">
      <c r="A77" s="57" t="s">
        <v>66</v>
      </c>
      <c r="B77" s="13"/>
      <c r="C77" s="14"/>
      <c r="D77" s="14">
        <v>14</v>
      </c>
      <c r="E77" s="14"/>
      <c r="F77" s="58"/>
      <c r="G77" s="48"/>
      <c r="H77" s="19"/>
    </row>
    <row r="78" spans="1:8" x14ac:dyDescent="0.2">
      <c r="A78" s="57" t="s">
        <v>86</v>
      </c>
      <c r="B78" s="13"/>
      <c r="C78" s="14"/>
      <c r="D78" s="14">
        <v>14</v>
      </c>
      <c r="E78" s="14"/>
      <c r="F78" s="58"/>
      <c r="G78" s="48"/>
      <c r="H78" s="19"/>
    </row>
    <row r="79" spans="1:8" x14ac:dyDescent="0.2">
      <c r="A79" s="57" t="s">
        <v>67</v>
      </c>
      <c r="B79" s="13"/>
      <c r="C79" s="14"/>
      <c r="D79" s="14">
        <v>14</v>
      </c>
      <c r="E79" s="14"/>
      <c r="F79" s="58"/>
      <c r="G79" s="48"/>
      <c r="H79" s="19"/>
    </row>
    <row r="80" spans="1:8" x14ac:dyDescent="0.2">
      <c r="A80" s="57" t="s">
        <v>87</v>
      </c>
      <c r="B80" s="13"/>
      <c r="C80" s="14"/>
      <c r="D80" s="14">
        <v>13</v>
      </c>
      <c r="E80" s="14"/>
      <c r="F80" s="58"/>
      <c r="G80" s="48"/>
    </row>
    <row r="81" spans="1:7" x14ac:dyDescent="0.2">
      <c r="A81" s="57" t="s">
        <v>88</v>
      </c>
      <c r="B81" s="13"/>
      <c r="C81" s="14"/>
      <c r="D81" s="14">
        <v>13</v>
      </c>
      <c r="E81" s="14"/>
      <c r="F81" s="58"/>
      <c r="G81" s="48"/>
    </row>
    <row r="83" spans="1:7" x14ac:dyDescent="0.2">
      <c r="A83" s="1" t="s">
        <v>69</v>
      </c>
      <c r="B83" s="2"/>
      <c r="C83" s="2"/>
      <c r="D83" s="2"/>
      <c r="E83" s="2"/>
      <c r="F83" s="58"/>
      <c r="G83" s="48"/>
    </row>
    <row r="84" spans="1:7" x14ac:dyDescent="0.2">
      <c r="A84" s="23" t="s">
        <v>70</v>
      </c>
      <c r="B84" s="23"/>
      <c r="C84" s="24"/>
      <c r="D84" s="24">
        <v>167</v>
      </c>
      <c r="E84" s="24"/>
    </row>
    <row r="85" spans="1:7" x14ac:dyDescent="0.2">
      <c r="A85" s="13" t="s">
        <v>71</v>
      </c>
      <c r="B85" s="13"/>
      <c r="C85" s="14"/>
      <c r="D85" s="14">
        <v>108</v>
      </c>
      <c r="E85" s="14"/>
    </row>
    <row r="86" spans="1:7" x14ac:dyDescent="0.2">
      <c r="A86" s="30" t="s">
        <v>74</v>
      </c>
      <c r="B86" s="13"/>
      <c r="C86" s="14"/>
      <c r="D86" s="14">
        <v>74</v>
      </c>
      <c r="E86" s="14"/>
    </row>
    <row r="87" spans="1:7" x14ac:dyDescent="0.2">
      <c r="A87" s="30" t="s">
        <v>73</v>
      </c>
      <c r="B87" s="13"/>
      <c r="C87" s="14"/>
      <c r="D87" s="14">
        <v>58</v>
      </c>
      <c r="E87" s="14"/>
    </row>
    <row r="88" spans="1:7" x14ac:dyDescent="0.2">
      <c r="A88" s="30" t="s">
        <v>72</v>
      </c>
      <c r="B88" s="13"/>
      <c r="C88" s="14"/>
      <c r="D88" s="14">
        <v>54</v>
      </c>
      <c r="E88" s="14"/>
    </row>
    <row r="89" spans="1:7" x14ac:dyDescent="0.2">
      <c r="A89" s="30" t="s">
        <v>75</v>
      </c>
      <c r="B89" s="13"/>
      <c r="C89" s="14"/>
      <c r="D89" s="14">
        <v>49</v>
      </c>
      <c r="E89" s="14"/>
    </row>
    <row r="90" spans="1:7" x14ac:dyDescent="0.2">
      <c r="A90" s="30" t="s">
        <v>91</v>
      </c>
      <c r="B90" s="13"/>
      <c r="C90" s="14"/>
      <c r="D90" s="14">
        <v>47</v>
      </c>
      <c r="E90" s="14"/>
    </row>
    <row r="91" spans="1:7" x14ac:dyDescent="0.2">
      <c r="A91" s="30" t="s">
        <v>92</v>
      </c>
      <c r="B91" s="13"/>
      <c r="C91" s="14"/>
      <c r="D91" s="14">
        <v>45</v>
      </c>
      <c r="E91" s="14"/>
    </row>
    <row r="92" spans="1:7" x14ac:dyDescent="0.2">
      <c r="A92" s="30" t="s">
        <v>76</v>
      </c>
      <c r="B92" s="13"/>
      <c r="C92" s="14"/>
      <c r="D92" s="14">
        <v>44</v>
      </c>
      <c r="E92" s="14"/>
    </row>
    <row r="93" spans="1:7" x14ac:dyDescent="0.2">
      <c r="A93" s="30" t="s">
        <v>93</v>
      </c>
      <c r="B93" s="13"/>
      <c r="C93" s="14"/>
      <c r="D93" s="14">
        <v>40</v>
      </c>
      <c r="E93" s="14"/>
    </row>
    <row r="94" spans="1:7" x14ac:dyDescent="0.2">
      <c r="A94" s="36"/>
      <c r="B94" s="19"/>
      <c r="C94" s="20"/>
      <c r="D94" s="20"/>
      <c r="F94" s="59"/>
    </row>
    <row r="95" spans="1:7" x14ac:dyDescent="0.2">
      <c r="A95" s="1" t="s">
        <v>77</v>
      </c>
      <c r="B95" s="2"/>
      <c r="C95" s="2"/>
      <c r="D95" s="2"/>
      <c r="E95" s="2"/>
      <c r="F95" s="19"/>
    </row>
    <row r="96" spans="1:7" x14ac:dyDescent="0.2">
      <c r="A96" s="23" t="s">
        <v>78</v>
      </c>
      <c r="B96" s="23"/>
      <c r="C96" s="24"/>
      <c r="D96" s="24">
        <v>24</v>
      </c>
      <c r="E96" s="24"/>
      <c r="F96" s="59"/>
    </row>
    <row r="97" spans="1:15" x14ac:dyDescent="0.2">
      <c r="A97" s="13" t="s">
        <v>79</v>
      </c>
      <c r="B97" s="13"/>
      <c r="C97" s="14"/>
      <c r="D97" s="14">
        <v>8</v>
      </c>
      <c r="E97" s="14"/>
    </row>
    <row r="98" spans="1:15" x14ac:dyDescent="0.2">
      <c r="A98" s="30" t="s">
        <v>80</v>
      </c>
      <c r="B98" s="13"/>
      <c r="C98" s="14"/>
      <c r="D98" s="14">
        <v>7</v>
      </c>
      <c r="E98" s="14"/>
    </row>
    <row r="99" spans="1:15" s="21" customFormat="1" x14ac:dyDescent="0.2">
      <c r="A99" s="30" t="s">
        <v>89</v>
      </c>
      <c r="B99" s="13"/>
      <c r="C99" s="14"/>
      <c r="D99" s="14">
        <v>5</v>
      </c>
      <c r="E99" s="14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0" t="s">
        <v>81</v>
      </c>
      <c r="B100" s="13"/>
      <c r="C100" s="14"/>
      <c r="D100" s="14">
        <v>5</v>
      </c>
      <c r="E100" s="14"/>
    </row>
    <row r="101" spans="1:15" x14ac:dyDescent="0.2">
      <c r="A101" s="30" t="s">
        <v>90</v>
      </c>
      <c r="B101" s="13"/>
      <c r="C101" s="14"/>
      <c r="D101" s="14">
        <v>3</v>
      </c>
      <c r="E101" s="14"/>
    </row>
    <row r="102" spans="1:15" x14ac:dyDescent="0.2">
      <c r="A102" s="3" t="s">
        <v>94</v>
      </c>
      <c r="D102" s="48">
        <v>2</v>
      </c>
    </row>
  </sheetData>
  <pageMargins left="0.5" right="0.5" top="0.75" bottom="0.5" header="0.2" footer="0.25"/>
  <pageSetup fitToHeight="2" orientation="portrait" r:id="rId1"/>
  <headerFooter alignWithMargins="0">
    <oddHeader xml:space="preserve">&amp;C&amp;"Arial,Bold"&amp;12Fall 2025
Freshman Class Profile&amp;"Arial,Regular"&amp;10
</oddHeader>
    <oddFooter>&amp;R&amp;"Arial,Bold"&amp;8CNU_IR,  CENSUS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Fall24FrClass</vt:lpstr>
    </vt:vector>
  </TitlesOfParts>
  <Company>Christopher Newport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 Mena</dc:creator>
  <cp:lastModifiedBy>Zhiheng Zhang</cp:lastModifiedBy>
  <dcterms:created xsi:type="dcterms:W3CDTF">2024-09-25T12:30:53Z</dcterms:created>
  <dcterms:modified xsi:type="dcterms:W3CDTF">2025-09-18T19:20:53Z</dcterms:modified>
</cp:coreProperties>
</file>